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8" activeTab="1"/>
  </bookViews>
  <sheets>
    <sheet name="титульний" sheetId="1" r:id="rId1"/>
    <sheet name="січень" sheetId="2" r:id="rId2"/>
    <sheet name="Лист1" sheetId="3" r:id="rId3"/>
  </sheets>
  <definedNames>
    <definedName name="_xlnm.Print_Titles" localSheetId="1">'січень'!$2:$4</definedName>
  </definedNames>
  <calcPr fullCalcOnLoad="1"/>
</workbook>
</file>

<file path=xl/sharedStrings.xml><?xml version="1.0" encoding="utf-8"?>
<sst xmlns="http://schemas.openxmlformats.org/spreadsheetml/2006/main" count="816" uniqueCount="123">
  <si>
    <t>Хліб житній</t>
  </si>
  <si>
    <t>Назва продукту</t>
  </si>
  <si>
    <t>санаторн. гр.</t>
  </si>
  <si>
    <t>гр. загального розвитку</t>
  </si>
  <si>
    <t>Хліб пшеничний</t>
  </si>
  <si>
    <t>Борошне пшеничне</t>
  </si>
  <si>
    <t>Крохмаль</t>
  </si>
  <si>
    <t>Крупи, бобові, макаронні вироби</t>
  </si>
  <si>
    <t>Картопля</t>
  </si>
  <si>
    <t>Овочі різні</t>
  </si>
  <si>
    <t>Соки</t>
  </si>
  <si>
    <t>Фрукти сушені</t>
  </si>
  <si>
    <t>Кондитерські вироби</t>
  </si>
  <si>
    <t>Цукор</t>
  </si>
  <si>
    <t>Мед, медопродукти</t>
  </si>
  <si>
    <t>Масло вершкове</t>
  </si>
  <si>
    <t>Олія</t>
  </si>
  <si>
    <t>Сало</t>
  </si>
  <si>
    <t>Молоко, кисломолочні продукти</t>
  </si>
  <si>
    <t>Сир твердий</t>
  </si>
  <si>
    <t>Сметана</t>
  </si>
  <si>
    <t>М’ясо, м’ясопродукти</t>
  </si>
  <si>
    <t>Риба, рибопродукти</t>
  </si>
  <si>
    <t>Кава злакова, цикорій</t>
  </si>
  <si>
    <t>Какао</t>
  </si>
  <si>
    <t>Чай</t>
  </si>
  <si>
    <t>Сіль, сіль йодована</t>
  </si>
  <si>
    <t>Дріжджі</t>
  </si>
  <si>
    <t>Лавровий лист</t>
  </si>
  <si>
    <t>Сухарі панірувальні</t>
  </si>
  <si>
    <t>Томатна паста</t>
  </si>
  <si>
    <t>Ванільний цукор</t>
  </si>
  <si>
    <t>Кислота лимонна</t>
  </si>
  <si>
    <t>Назва організації вищого рівня</t>
  </si>
  <si>
    <t>Назва дошкільного навчального закладу</t>
  </si>
  <si>
    <t>обліку виконання норм харчування</t>
  </si>
  <si>
    <t>ЖУРНАЛ</t>
  </si>
  <si>
    <t>макарони</t>
  </si>
  <si>
    <t>СІЧЕНЬ</t>
  </si>
  <si>
    <t>у 2012 році</t>
  </si>
  <si>
    <t>04.01</t>
  </si>
  <si>
    <t>03.01</t>
  </si>
  <si>
    <t>05.01</t>
  </si>
  <si>
    <t>06.01</t>
  </si>
  <si>
    <t>10.01</t>
  </si>
  <si>
    <t>11.01</t>
  </si>
  <si>
    <t>12.01</t>
  </si>
  <si>
    <t>13.01</t>
  </si>
  <si>
    <t>16.01</t>
  </si>
  <si>
    <t>17.01</t>
  </si>
  <si>
    <t>у середньому за 10 днів</t>
  </si>
  <si>
    <t>аналіз дефіцит (-) або надлишок (+)</t>
  </si>
  <si>
    <t>у середньому за місяць</t>
  </si>
  <si>
    <t>18.01</t>
  </si>
  <si>
    <t>19.01</t>
  </si>
  <si>
    <t>20.01</t>
  </si>
  <si>
    <t>23.01</t>
  </si>
  <si>
    <t>24.01</t>
  </si>
  <si>
    <t>25.01</t>
  </si>
  <si>
    <t>26.01</t>
  </si>
  <si>
    <t>27.01</t>
  </si>
  <si>
    <t>30.01</t>
  </si>
  <si>
    <t>31.01</t>
  </si>
  <si>
    <t>бобові</t>
  </si>
  <si>
    <t>гречана крупа</t>
  </si>
  <si>
    <t>рисова крупа</t>
  </si>
  <si>
    <t>манна крупа</t>
  </si>
  <si>
    <t>пшенична крупа</t>
  </si>
  <si>
    <t>вівсяна крупа</t>
  </si>
  <si>
    <t>інші крупи (перлова, пшоно)</t>
  </si>
  <si>
    <t>капуста</t>
  </si>
  <si>
    <t>помідори</t>
  </si>
  <si>
    <t>морква</t>
  </si>
  <si>
    <t>буряки</t>
  </si>
  <si>
    <t>огірки</t>
  </si>
  <si>
    <t>цибуля</t>
  </si>
  <si>
    <t>інші овочі, зелень, баштанні</t>
  </si>
  <si>
    <t>яблука</t>
  </si>
  <si>
    <t>ягоди різні</t>
  </si>
  <si>
    <t>цитрусові</t>
  </si>
  <si>
    <t>кісточкові</t>
  </si>
  <si>
    <t>груші</t>
  </si>
  <si>
    <t>виноград</t>
  </si>
  <si>
    <t>горіхи</t>
  </si>
  <si>
    <t>плодово-ягідні натуральні</t>
  </si>
  <si>
    <t>плодово-ягідні з м’якоттю</t>
  </si>
  <si>
    <t>овочеві натуральні</t>
  </si>
  <si>
    <t>овочеві з м’якоттю</t>
  </si>
  <si>
    <t>фруктова суміш (яблука, груші)</t>
  </si>
  <si>
    <t>чорнослив</t>
  </si>
  <si>
    <t>родзинки</t>
  </si>
  <si>
    <t>курага</t>
  </si>
  <si>
    <t>цукерки, зефір, мармелад</t>
  </si>
  <si>
    <t>печиво, вафлі</t>
  </si>
  <si>
    <t>повидло, джеми, варення</t>
  </si>
  <si>
    <t>молоко</t>
  </si>
  <si>
    <t>кефір, нарине, ацидофільне молоко</t>
  </si>
  <si>
    <t>йогурти</t>
  </si>
  <si>
    <t>яловичина, телятина</t>
  </si>
  <si>
    <t>свинина пісна</t>
  </si>
  <si>
    <t>птиця, кріль, індик</t>
  </si>
  <si>
    <t>субпродукти (печінка, язик)</t>
  </si>
  <si>
    <t>м’ясні продукти (сосиски, сардельки, ковбаса варена)</t>
  </si>
  <si>
    <t>рибні продукти (оселедець, консерви)</t>
  </si>
  <si>
    <t>риба свіжоморожена</t>
  </si>
  <si>
    <r>
      <t xml:space="preserve">Яйця, </t>
    </r>
    <r>
      <rPr>
        <i/>
        <sz val="11"/>
        <color indexed="8"/>
        <rFont val="Times New Roman"/>
        <family val="1"/>
      </rPr>
      <t>штук</t>
    </r>
  </si>
  <si>
    <t xml:space="preserve">постражд. внасл. Чорноб. </t>
  </si>
  <si>
    <r>
      <t xml:space="preserve">У Журналі </t>
    </r>
    <r>
      <rPr>
        <b/>
        <i/>
        <sz val="12"/>
        <color indexed="60"/>
        <rFont val="Calibri"/>
        <family val="2"/>
      </rPr>
      <t>заповнюйте лише порожні ячейки</t>
    </r>
    <r>
      <rPr>
        <i/>
        <sz val="12"/>
        <color indexed="60"/>
        <rFont val="Calibri"/>
        <family val="2"/>
      </rPr>
      <t xml:space="preserve">. У ячейках із цифрами містяться формули. Так, результати обчислення з’являтимуться автоматично </t>
    </r>
    <r>
      <rPr>
        <b/>
        <i/>
        <sz val="12"/>
        <color indexed="60"/>
        <rFont val="Calibri"/>
        <family val="2"/>
      </rPr>
      <t>у стовпчиках</t>
    </r>
    <r>
      <rPr>
        <i/>
        <sz val="12"/>
        <color indexed="60"/>
        <rFont val="Calibri"/>
        <family val="2"/>
      </rPr>
      <t xml:space="preserve">: "у середньому за 10 днів", "у середньому за місяць", "аналіз дефіцит (-) або надлишок", "% виконання норми", а також </t>
    </r>
    <r>
      <rPr>
        <b/>
        <i/>
        <sz val="12"/>
        <color indexed="60"/>
        <rFont val="Calibri"/>
        <family val="2"/>
      </rPr>
      <t>у рядках</t>
    </r>
    <r>
      <rPr>
        <i/>
        <sz val="12"/>
        <color indexed="60"/>
        <rFont val="Calibri"/>
        <family val="2"/>
      </rPr>
      <t xml:space="preserve"> з назвами продуктів, які розподіляються за групами та видами, наприклад, у таких рядках: "крупи, бобові, макаронні вироби", "овочі різні" тощо.</t>
    </r>
  </si>
  <si>
    <t>Заповнюючи Журнал, використовуйте Норми заміни продуктів за енергоцінністю (додаток 8 до постанови КМУ від 22.11.2004 № 1591).</t>
  </si>
  <si>
    <t>від 1 до 3</t>
  </si>
  <si>
    <t>від 3 до 6 (7)</t>
  </si>
  <si>
    <t>від 3 до 6</t>
  </si>
  <si>
    <r>
      <t xml:space="preserve">Цей Журнал створено для ДНЗ з </t>
    </r>
    <r>
      <rPr>
        <b/>
        <i/>
        <sz val="12"/>
        <color indexed="60"/>
        <rFont val="Calibri"/>
        <family val="2"/>
      </rPr>
      <t>чотириразовим режимом</t>
    </r>
    <r>
      <rPr>
        <i/>
        <sz val="12"/>
        <color indexed="60"/>
        <rFont val="Calibri"/>
        <family val="2"/>
      </rPr>
      <t xml:space="preserve"> харчування дітей.</t>
    </r>
  </si>
  <si>
    <r>
      <rPr>
        <b/>
        <i/>
        <sz val="12"/>
        <color indexed="60"/>
        <rFont val="Calibri"/>
        <family val="2"/>
      </rPr>
      <t>Від редакції "Шаблонів документів закладу освіти":</t>
    </r>
    <r>
      <rPr>
        <i/>
        <sz val="12"/>
        <color indexed="60"/>
        <rFont val="Calibri"/>
        <family val="2"/>
      </rPr>
      <t xml:space="preserve"> перш ніж заповнювати документ, збережіть його, користуючись кнопкою "Сохранить как", на жорсткому диску Вашого комп’ютера (наприклад, на Рабочем столе). У цьому Журналі, окрім титульного аркуша, подано для заповнення лише один лист Exel (одна таблиця) з назвою  "січень" для обліку виконання норм харчування у січні. Після збереження документа на жорсткому диску відредагуйте його з урахуванням груп, які є у вашому ДНЗ (наприклад, видаліть рядки з надписом "санаторн. гр.", якщо таких груп у вашому ДНЗ немає; норми харчування подано для санаторних груп різних профілів).  Зробіть копії цього листа для наступних місяців. Внесіть зміни у назвах дат та за потреби додайте чи видаліть стовпці,  якщо робочих днів у місяці більше або менше, ніж 20 (у цьому разі варто змінити назву другої із граф "у середньому за 10 днів" та відредагувати формулу у ячейках цієї графи: ділити не на 10, а на відповідну кількість днів, наприклад, на 11). </t>
    </r>
  </si>
  <si>
    <t>не визн.</t>
  </si>
  <si>
    <t>Фрукти свіжі</t>
  </si>
  <si>
    <r>
      <t xml:space="preserve">Норма на одну дитину, </t>
    </r>
    <r>
      <rPr>
        <i/>
        <sz val="10"/>
        <color indexed="8"/>
        <rFont val="Times New Roman"/>
        <family val="1"/>
      </rPr>
      <t>г</t>
    </r>
  </si>
  <si>
    <t>Сир кисломолочн.</t>
  </si>
  <si>
    <t>Група/ пільгова категорія</t>
  </si>
  <si>
    <r>
      <t xml:space="preserve">Видано на одну дитину, </t>
    </r>
    <r>
      <rPr>
        <i/>
        <sz val="10"/>
        <color indexed="8"/>
        <rFont val="Times New Roman"/>
        <family val="1"/>
      </rPr>
      <t>г</t>
    </r>
  </si>
  <si>
    <r>
      <t xml:space="preserve">Вікова група, </t>
    </r>
    <r>
      <rPr>
        <i/>
        <sz val="10"/>
        <color indexed="8"/>
        <rFont val="Times New Roman"/>
        <family val="1"/>
      </rPr>
      <t>років</t>
    </r>
  </si>
  <si>
    <r>
      <t xml:space="preserve">виконання норми, </t>
    </r>
    <r>
      <rPr>
        <i/>
        <sz val="10"/>
        <color indexed="8"/>
        <rFont val="Times New Roman"/>
        <family val="1"/>
      </rPr>
      <t>%</t>
    </r>
  </si>
  <si>
    <r>
      <rPr>
        <b/>
        <sz val="12"/>
        <color indexed="60"/>
        <rFont val="Calibri"/>
        <family val="2"/>
      </rPr>
      <t>Перед роздруковуванням</t>
    </r>
    <r>
      <rPr>
        <sz val="12"/>
        <color indexed="60"/>
        <rFont val="Calibri"/>
        <family val="2"/>
      </rPr>
      <t xml:space="preserve"> Журналу встановіть необхідні </t>
    </r>
    <r>
      <rPr>
        <b/>
        <sz val="12"/>
        <color indexed="60"/>
        <rFont val="Calibri"/>
        <family val="2"/>
      </rPr>
      <t>параметри сторінки</t>
    </r>
    <r>
      <rPr>
        <sz val="12"/>
        <color indexed="60"/>
        <rFont val="Calibri"/>
        <family val="2"/>
      </rPr>
      <t>, щоб усі стовпці вмістилися на одній сторінці.</t>
    </r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</si>
</sst>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60"/>
      <name val="Calibri"/>
      <family val="2"/>
    </font>
    <font>
      <b/>
      <i/>
      <sz val="12"/>
      <color indexed="6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60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4"/>
      <color theme="1"/>
      <name val="Times New Roman"/>
      <family val="1"/>
    </font>
    <font>
      <b/>
      <sz val="26"/>
      <color theme="1"/>
      <name val="Times New Roman"/>
      <family val="1"/>
    </font>
    <font>
      <i/>
      <sz val="12"/>
      <color rgb="FFC00000"/>
      <name val="Calibri"/>
      <family val="2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2" fontId="52" fillId="0" borderId="0" xfId="0" applyNumberFormat="1" applyFont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left" vertical="center"/>
    </xf>
    <xf numFmtId="0" fontId="55" fillId="6" borderId="0" xfId="0" applyFont="1" applyFill="1" applyBorder="1" applyAlignment="1">
      <alignment horizontal="center" vertical="center"/>
    </xf>
    <xf numFmtId="49" fontId="55" fillId="6" borderId="0" xfId="0" applyNumberFormat="1" applyFont="1" applyFill="1" applyBorder="1" applyAlignment="1">
      <alignment horizontal="center" vertical="center"/>
    </xf>
    <xf numFmtId="1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9" fillId="6" borderId="0" xfId="0" applyFont="1" applyFill="1" applyBorder="1" applyAlignment="1">
      <alignment horizontal="center" vertical="center" wrapText="1"/>
    </xf>
    <xf numFmtId="0" fontId="59" fillId="6" borderId="0" xfId="0" applyFont="1" applyFill="1" applyBorder="1" applyAlignment="1">
      <alignment horizontal="center" wrapText="1"/>
    </xf>
    <xf numFmtId="0" fontId="54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5" fillId="6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 indent="1"/>
    </xf>
    <xf numFmtId="0" fontId="55" fillId="6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6"/>
  <sheetViews>
    <sheetView zoomScalePageLayoutView="0" workbookViewId="0" topLeftCell="A27">
      <selection activeCell="A30" sqref="A30:S32"/>
    </sheetView>
  </sheetViews>
  <sheetFormatPr defaultColWidth="9.140625" defaultRowHeight="15"/>
  <cols>
    <col min="15" max="19" width="9.140625" style="0" customWidth="1"/>
  </cols>
  <sheetData>
    <row r="3" spans="4:11" ht="18.75">
      <c r="D3" s="15" t="s">
        <v>33</v>
      </c>
      <c r="E3" s="15"/>
      <c r="F3" s="15"/>
      <c r="G3" s="15"/>
      <c r="H3" s="15"/>
      <c r="I3" s="15"/>
      <c r="J3" s="15"/>
      <c r="K3" s="15"/>
    </row>
    <row r="5" spans="4:11" ht="18.75">
      <c r="D5" s="15" t="s">
        <v>34</v>
      </c>
      <c r="E5" s="15"/>
      <c r="F5" s="15"/>
      <c r="G5" s="15"/>
      <c r="H5" s="15"/>
      <c r="I5" s="15"/>
      <c r="J5" s="15"/>
      <c r="K5" s="15"/>
    </row>
    <row r="10" spans="6:9" ht="33">
      <c r="F10" s="16" t="s">
        <v>36</v>
      </c>
      <c r="G10" s="16"/>
      <c r="H10" s="16"/>
      <c r="I10" s="16"/>
    </row>
    <row r="13" spans="3:12" ht="33">
      <c r="C13" s="16" t="s">
        <v>35</v>
      </c>
      <c r="D13" s="16"/>
      <c r="E13" s="16"/>
      <c r="F13" s="16"/>
      <c r="G13" s="16"/>
      <c r="H13" s="16"/>
      <c r="I13" s="16"/>
      <c r="J13" s="16"/>
      <c r="K13" s="16"/>
      <c r="L13" s="16"/>
    </row>
    <row r="16" spans="6:9" ht="33">
      <c r="F16" s="16" t="s">
        <v>39</v>
      </c>
      <c r="G16" s="16"/>
      <c r="H16" s="16"/>
      <c r="I16" s="16"/>
    </row>
    <row r="30" spans="1:19" ht="22.5" customHeight="1">
      <c r="A30" s="17" t="s">
        <v>113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72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21" customHeight="1">
      <c r="A33" s="18" t="s">
        <v>112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5"/>
      <c r="N33" s="5"/>
      <c r="O33" s="5"/>
      <c r="P33" s="5"/>
      <c r="Q33" s="5"/>
      <c r="R33" s="5"/>
      <c r="S33" s="5"/>
    </row>
    <row r="34" spans="1:19" ht="55.5" customHeight="1">
      <c r="A34" s="17" t="s">
        <v>107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8" ht="21.75" customHeight="1">
      <c r="A35" s="19" t="s">
        <v>108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6" ht="21.75" customHeight="1">
      <c r="A36" s="20" t="s">
        <v>122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</sheetData>
  <sheetProtection/>
  <mergeCells count="10">
    <mergeCell ref="A30:S32"/>
    <mergeCell ref="A33:L33"/>
    <mergeCell ref="A34:S34"/>
    <mergeCell ref="A35:R35"/>
    <mergeCell ref="A36:P36"/>
    <mergeCell ref="D3:K3"/>
    <mergeCell ref="D5:K5"/>
    <mergeCell ref="F10:I10"/>
    <mergeCell ref="C13:L13"/>
    <mergeCell ref="F16:I16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0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5" sqref="E5"/>
    </sheetView>
  </sheetViews>
  <sheetFormatPr defaultColWidth="9.140625" defaultRowHeight="15"/>
  <cols>
    <col min="1" max="1" width="15.00390625" style="2" customWidth="1"/>
    <col min="2" max="2" width="11.421875" style="6" customWidth="1"/>
    <col min="3" max="3" width="9.140625" style="6" customWidth="1"/>
    <col min="4" max="4" width="7.7109375" style="14" customWidth="1"/>
    <col min="5" max="14" width="7.7109375" style="1" customWidth="1"/>
    <col min="15" max="15" width="9.421875" style="1" customWidth="1"/>
    <col min="16" max="16" width="9.00390625" style="1" customWidth="1"/>
    <col min="17" max="26" width="7.7109375" style="1" customWidth="1"/>
    <col min="27" max="28" width="9.28125" style="1" customWidth="1"/>
    <col min="29" max="29" width="9.421875" style="1" customWidth="1"/>
    <col min="30" max="30" width="10.8515625" style="1" customWidth="1"/>
    <col min="31" max="16384" width="9.140625" style="1" customWidth="1"/>
  </cols>
  <sheetData>
    <row r="1" spans="1:30" ht="19.5" customHeight="1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ht="16.5" customHeight="1">
      <c r="A2" s="26" t="s">
        <v>1</v>
      </c>
      <c r="B2" s="26" t="s">
        <v>118</v>
      </c>
      <c r="C2" s="26" t="s">
        <v>120</v>
      </c>
      <c r="D2" s="26" t="s">
        <v>116</v>
      </c>
      <c r="E2" s="29" t="s">
        <v>119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6" t="s">
        <v>121</v>
      </c>
    </row>
    <row r="3" spans="1:30" ht="33" customHeight="1">
      <c r="A3" s="26"/>
      <c r="B3" s="26"/>
      <c r="C3" s="26"/>
      <c r="D3" s="26"/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8">
        <v>7</v>
      </c>
      <c r="L3" s="8">
        <v>8</v>
      </c>
      <c r="M3" s="8">
        <v>9</v>
      </c>
      <c r="N3" s="8">
        <v>10</v>
      </c>
      <c r="O3" s="21" t="s">
        <v>50</v>
      </c>
      <c r="P3" s="22" t="s">
        <v>51</v>
      </c>
      <c r="Q3" s="8">
        <v>11</v>
      </c>
      <c r="R3" s="8">
        <v>12</v>
      </c>
      <c r="S3" s="8">
        <v>13</v>
      </c>
      <c r="T3" s="8">
        <v>14</v>
      </c>
      <c r="U3" s="8">
        <v>15</v>
      </c>
      <c r="V3" s="8">
        <v>16</v>
      </c>
      <c r="W3" s="8">
        <v>17</v>
      </c>
      <c r="X3" s="8">
        <v>18</v>
      </c>
      <c r="Y3" s="8">
        <v>19</v>
      </c>
      <c r="Z3" s="8">
        <v>20</v>
      </c>
      <c r="AA3" s="21" t="s">
        <v>50</v>
      </c>
      <c r="AB3" s="21" t="s">
        <v>52</v>
      </c>
      <c r="AC3" s="22" t="s">
        <v>51</v>
      </c>
      <c r="AD3" s="26"/>
    </row>
    <row r="4" spans="1:30" ht="27" customHeight="1">
      <c r="A4" s="26"/>
      <c r="B4" s="26"/>
      <c r="C4" s="26"/>
      <c r="D4" s="26"/>
      <c r="E4" s="9" t="s">
        <v>41</v>
      </c>
      <c r="F4" s="9" t="s">
        <v>40</v>
      </c>
      <c r="G4" s="9" t="s">
        <v>42</v>
      </c>
      <c r="H4" s="9" t="s">
        <v>43</v>
      </c>
      <c r="I4" s="9" t="s">
        <v>44</v>
      </c>
      <c r="J4" s="9" t="s">
        <v>45</v>
      </c>
      <c r="K4" s="9" t="s">
        <v>46</v>
      </c>
      <c r="L4" s="9" t="s">
        <v>47</v>
      </c>
      <c r="M4" s="9" t="s">
        <v>48</v>
      </c>
      <c r="N4" s="9" t="s">
        <v>49</v>
      </c>
      <c r="O4" s="21"/>
      <c r="P4" s="22"/>
      <c r="Q4" s="9" t="s">
        <v>53</v>
      </c>
      <c r="R4" s="9" t="s">
        <v>54</v>
      </c>
      <c r="S4" s="9" t="s">
        <v>55</v>
      </c>
      <c r="T4" s="9" t="s">
        <v>56</v>
      </c>
      <c r="U4" s="9" t="s">
        <v>57</v>
      </c>
      <c r="V4" s="9" t="s">
        <v>58</v>
      </c>
      <c r="W4" s="9" t="s">
        <v>59</v>
      </c>
      <c r="X4" s="9" t="s">
        <v>60</v>
      </c>
      <c r="Y4" s="9" t="s">
        <v>61</v>
      </c>
      <c r="Z4" s="9" t="s">
        <v>62</v>
      </c>
      <c r="AA4" s="21"/>
      <c r="AB4" s="21"/>
      <c r="AC4" s="22"/>
      <c r="AD4" s="26"/>
    </row>
    <row r="5" spans="1:30" ht="13.5" customHeight="1">
      <c r="A5" s="24" t="s">
        <v>0</v>
      </c>
      <c r="B5" s="23" t="s">
        <v>3</v>
      </c>
      <c r="C5" s="7" t="s">
        <v>109</v>
      </c>
      <c r="D5" s="10">
        <v>30</v>
      </c>
      <c r="E5" s="3"/>
      <c r="F5" s="3"/>
      <c r="G5" s="3"/>
      <c r="H5" s="3"/>
      <c r="I5" s="3"/>
      <c r="J5" s="3"/>
      <c r="K5" s="3"/>
      <c r="L5" s="3"/>
      <c r="M5" s="3"/>
      <c r="N5" s="3"/>
      <c r="O5" s="3">
        <f>SUM(E5:N5)/10</f>
        <v>0</v>
      </c>
      <c r="P5" s="3">
        <f>O5-D5</f>
        <v>-30</v>
      </c>
      <c r="Q5" s="3"/>
      <c r="R5" s="3"/>
      <c r="S5" s="3"/>
      <c r="T5" s="3"/>
      <c r="U5" s="3"/>
      <c r="V5" s="3"/>
      <c r="W5" s="3"/>
      <c r="X5" s="3"/>
      <c r="Y5" s="3"/>
      <c r="Z5" s="3"/>
      <c r="AA5" s="3">
        <f>SUM(Q5:Z5)/10</f>
        <v>0</v>
      </c>
      <c r="AB5" s="3">
        <f>(O5+AA5)/2</f>
        <v>0</v>
      </c>
      <c r="AC5" s="3">
        <f>AB5-D5</f>
        <v>-30</v>
      </c>
      <c r="AD5" s="3">
        <f>AB5*100/D5</f>
        <v>0</v>
      </c>
    </row>
    <row r="6" spans="1:30" ht="13.5" customHeight="1">
      <c r="A6" s="24"/>
      <c r="B6" s="23"/>
      <c r="C6" s="7" t="s">
        <v>110</v>
      </c>
      <c r="D6" s="10">
        <v>60</v>
      </c>
      <c r="E6" s="3"/>
      <c r="F6" s="3"/>
      <c r="G6" s="3"/>
      <c r="H6" s="3"/>
      <c r="I6" s="3"/>
      <c r="J6" s="3"/>
      <c r="K6" s="3"/>
      <c r="L6" s="3"/>
      <c r="M6" s="3"/>
      <c r="N6" s="3"/>
      <c r="O6" s="3">
        <f aca="true" t="shared" si="0" ref="O6:O69">SUM(E6:N6)/10</f>
        <v>0</v>
      </c>
      <c r="P6" s="3">
        <f aca="true" t="shared" si="1" ref="P6:P34">O6-D6</f>
        <v>-60</v>
      </c>
      <c r="Q6" s="3"/>
      <c r="R6" s="3"/>
      <c r="S6" s="3"/>
      <c r="T6" s="3"/>
      <c r="U6" s="3"/>
      <c r="V6" s="3"/>
      <c r="W6" s="3"/>
      <c r="X6" s="3"/>
      <c r="Y6" s="3"/>
      <c r="Z6" s="3"/>
      <c r="AA6" s="3">
        <f aca="true" t="shared" si="2" ref="AA6:AA69">SUM(Q6:Z6)/10</f>
        <v>0</v>
      </c>
      <c r="AB6" s="3">
        <f aca="true" t="shared" si="3" ref="AB6:AB69">(O6+AA6)/2</f>
        <v>0</v>
      </c>
      <c r="AC6" s="3">
        <f aca="true" t="shared" si="4" ref="AC6:AC34">AB6-D6</f>
        <v>-60</v>
      </c>
      <c r="AD6" s="3">
        <f aca="true" t="shared" si="5" ref="AD6:AD34">AB6*100/D6</f>
        <v>0</v>
      </c>
    </row>
    <row r="7" spans="1:30" ht="13.5" customHeight="1">
      <c r="A7" s="24"/>
      <c r="B7" s="23" t="s">
        <v>106</v>
      </c>
      <c r="C7" s="7" t="s">
        <v>109</v>
      </c>
      <c r="D7" s="10">
        <v>30</v>
      </c>
      <c r="E7" s="3"/>
      <c r="F7" s="3"/>
      <c r="G7" s="3"/>
      <c r="H7" s="3"/>
      <c r="I7" s="3"/>
      <c r="J7" s="3"/>
      <c r="K7" s="3"/>
      <c r="L7" s="3"/>
      <c r="M7" s="3"/>
      <c r="N7" s="3"/>
      <c r="O7" s="3">
        <f t="shared" si="0"/>
        <v>0</v>
      </c>
      <c r="P7" s="3">
        <f t="shared" si="1"/>
        <v>-30</v>
      </c>
      <c r="Q7" s="3"/>
      <c r="R7" s="3"/>
      <c r="S7" s="3"/>
      <c r="T7" s="3"/>
      <c r="U7" s="3"/>
      <c r="V7" s="3"/>
      <c r="W7" s="3"/>
      <c r="X7" s="3"/>
      <c r="Y7" s="3"/>
      <c r="Z7" s="3"/>
      <c r="AA7" s="3">
        <f t="shared" si="2"/>
        <v>0</v>
      </c>
      <c r="AB7" s="3">
        <f t="shared" si="3"/>
        <v>0</v>
      </c>
      <c r="AC7" s="3">
        <f t="shared" si="4"/>
        <v>-30</v>
      </c>
      <c r="AD7" s="3">
        <f t="shared" si="5"/>
        <v>0</v>
      </c>
    </row>
    <row r="8" spans="1:30" ht="13.5" customHeight="1">
      <c r="A8" s="24"/>
      <c r="B8" s="23"/>
      <c r="C8" s="7" t="s">
        <v>111</v>
      </c>
      <c r="D8" s="10">
        <v>60</v>
      </c>
      <c r="E8" s="3"/>
      <c r="F8" s="3"/>
      <c r="G8" s="3"/>
      <c r="H8" s="3"/>
      <c r="I8" s="3"/>
      <c r="J8" s="3"/>
      <c r="K8" s="3"/>
      <c r="L8" s="3"/>
      <c r="M8" s="3"/>
      <c r="N8" s="3"/>
      <c r="O8" s="3">
        <f t="shared" si="0"/>
        <v>0</v>
      </c>
      <c r="P8" s="3">
        <f t="shared" si="1"/>
        <v>-60</v>
      </c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2"/>
        <v>0</v>
      </c>
      <c r="AB8" s="3">
        <f t="shared" si="3"/>
        <v>0</v>
      </c>
      <c r="AC8" s="3">
        <f t="shared" si="4"/>
        <v>-60</v>
      </c>
      <c r="AD8" s="3">
        <f t="shared" si="5"/>
        <v>0</v>
      </c>
    </row>
    <row r="9" spans="1:30" ht="13.5" customHeight="1">
      <c r="A9" s="24"/>
      <c r="B9" s="23" t="s">
        <v>2</v>
      </c>
      <c r="C9" s="7" t="s">
        <v>109</v>
      </c>
      <c r="D9" s="10">
        <v>30</v>
      </c>
      <c r="E9" s="3"/>
      <c r="F9" s="3"/>
      <c r="G9" s="3"/>
      <c r="H9" s="3"/>
      <c r="I9" s="3"/>
      <c r="J9" s="3"/>
      <c r="K9" s="3"/>
      <c r="L9" s="3"/>
      <c r="M9" s="3"/>
      <c r="N9" s="3"/>
      <c r="O9" s="3">
        <f t="shared" si="0"/>
        <v>0</v>
      </c>
      <c r="P9" s="3">
        <f t="shared" si="1"/>
        <v>-30</v>
      </c>
      <c r="Q9" s="3"/>
      <c r="R9" s="3"/>
      <c r="S9" s="3"/>
      <c r="T9" s="3"/>
      <c r="U9" s="3"/>
      <c r="V9" s="3"/>
      <c r="W9" s="3"/>
      <c r="X9" s="3"/>
      <c r="Y9" s="3"/>
      <c r="Z9" s="3"/>
      <c r="AA9" s="3">
        <f t="shared" si="2"/>
        <v>0</v>
      </c>
      <c r="AB9" s="3">
        <f t="shared" si="3"/>
        <v>0</v>
      </c>
      <c r="AC9" s="3">
        <f t="shared" si="4"/>
        <v>-30</v>
      </c>
      <c r="AD9" s="3">
        <f t="shared" si="5"/>
        <v>0</v>
      </c>
    </row>
    <row r="10" spans="1:30" ht="13.5" customHeight="1">
      <c r="A10" s="24"/>
      <c r="B10" s="23"/>
      <c r="C10" s="7" t="s">
        <v>110</v>
      </c>
      <c r="D10" s="10">
        <v>50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f t="shared" si="0"/>
        <v>0</v>
      </c>
      <c r="P10" s="3">
        <f t="shared" si="1"/>
        <v>-50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 t="shared" si="2"/>
        <v>0</v>
      </c>
      <c r="AB10" s="3">
        <f t="shared" si="3"/>
        <v>0</v>
      </c>
      <c r="AC10" s="3">
        <f t="shared" si="4"/>
        <v>-50</v>
      </c>
      <c r="AD10" s="3">
        <f t="shared" si="5"/>
        <v>0</v>
      </c>
    </row>
    <row r="11" spans="1:30" ht="13.5" customHeight="1">
      <c r="A11" s="24" t="s">
        <v>4</v>
      </c>
      <c r="B11" s="23" t="s">
        <v>3</v>
      </c>
      <c r="C11" s="7" t="s">
        <v>109</v>
      </c>
      <c r="D11" s="10">
        <v>80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f t="shared" si="0"/>
        <v>0</v>
      </c>
      <c r="P11" s="3">
        <f t="shared" si="1"/>
        <v>-80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 t="shared" si="2"/>
        <v>0</v>
      </c>
      <c r="AB11" s="3">
        <f t="shared" si="3"/>
        <v>0</v>
      </c>
      <c r="AC11" s="3">
        <f t="shared" si="4"/>
        <v>-80</v>
      </c>
      <c r="AD11" s="3">
        <f t="shared" si="5"/>
        <v>0</v>
      </c>
    </row>
    <row r="12" spans="1:30" ht="13.5" customHeight="1">
      <c r="A12" s="24"/>
      <c r="B12" s="23"/>
      <c r="C12" s="7" t="s">
        <v>110</v>
      </c>
      <c r="D12" s="10">
        <v>120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f t="shared" si="0"/>
        <v>0</v>
      </c>
      <c r="P12" s="3">
        <f t="shared" si="1"/>
        <v>-120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2"/>
        <v>0</v>
      </c>
      <c r="AB12" s="3">
        <f t="shared" si="3"/>
        <v>0</v>
      </c>
      <c r="AC12" s="3">
        <f t="shared" si="4"/>
        <v>-120</v>
      </c>
      <c r="AD12" s="3">
        <f t="shared" si="5"/>
        <v>0</v>
      </c>
    </row>
    <row r="13" spans="1:30" ht="13.5" customHeight="1">
      <c r="A13" s="24"/>
      <c r="B13" s="23" t="s">
        <v>106</v>
      </c>
      <c r="C13" s="7" t="s">
        <v>109</v>
      </c>
      <c r="D13" s="10">
        <v>60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 t="shared" si="0"/>
        <v>0</v>
      </c>
      <c r="P13" s="3">
        <f t="shared" si="1"/>
        <v>-60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2"/>
        <v>0</v>
      </c>
      <c r="AB13" s="3">
        <f t="shared" si="3"/>
        <v>0</v>
      </c>
      <c r="AC13" s="3">
        <f t="shared" si="4"/>
        <v>-60</v>
      </c>
      <c r="AD13" s="3">
        <f t="shared" si="5"/>
        <v>0</v>
      </c>
    </row>
    <row r="14" spans="1:30" ht="13.5" customHeight="1">
      <c r="A14" s="24"/>
      <c r="B14" s="23"/>
      <c r="C14" s="7" t="s">
        <v>111</v>
      </c>
      <c r="D14" s="10">
        <v>110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0"/>
        <v>0</v>
      </c>
      <c r="P14" s="3">
        <f t="shared" si="1"/>
        <v>-110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2"/>
        <v>0</v>
      </c>
      <c r="AB14" s="3">
        <f t="shared" si="3"/>
        <v>0</v>
      </c>
      <c r="AC14" s="3">
        <f t="shared" si="4"/>
        <v>-110</v>
      </c>
      <c r="AD14" s="3">
        <f t="shared" si="5"/>
        <v>0</v>
      </c>
    </row>
    <row r="15" spans="1:30" ht="13.5" customHeight="1">
      <c r="A15" s="24"/>
      <c r="B15" s="23" t="s">
        <v>2</v>
      </c>
      <c r="C15" s="7" t="s">
        <v>109</v>
      </c>
      <c r="D15" s="10">
        <v>70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si="0"/>
        <v>0</v>
      </c>
      <c r="P15" s="3">
        <f t="shared" si="1"/>
        <v>-70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2"/>
        <v>0</v>
      </c>
      <c r="AB15" s="3">
        <f t="shared" si="3"/>
        <v>0</v>
      </c>
      <c r="AC15" s="3">
        <f t="shared" si="4"/>
        <v>-70</v>
      </c>
      <c r="AD15" s="3">
        <f t="shared" si="5"/>
        <v>0</v>
      </c>
    </row>
    <row r="16" spans="1:30" ht="13.5" customHeight="1">
      <c r="A16" s="24"/>
      <c r="B16" s="23"/>
      <c r="C16" s="7" t="s">
        <v>110</v>
      </c>
      <c r="D16" s="10">
        <v>110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 t="shared" si="0"/>
        <v>0</v>
      </c>
      <c r="P16" s="3">
        <f t="shared" si="1"/>
        <v>-110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2"/>
        <v>0</v>
      </c>
      <c r="AB16" s="3">
        <f t="shared" si="3"/>
        <v>0</v>
      </c>
      <c r="AC16" s="3">
        <f t="shared" si="4"/>
        <v>-110</v>
      </c>
      <c r="AD16" s="3">
        <f t="shared" si="5"/>
        <v>0</v>
      </c>
    </row>
    <row r="17" spans="1:30" ht="13.5" customHeight="1">
      <c r="A17" s="24" t="s">
        <v>5</v>
      </c>
      <c r="B17" s="23" t="s">
        <v>3</v>
      </c>
      <c r="C17" s="7" t="s">
        <v>109</v>
      </c>
      <c r="D17" s="10">
        <v>20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0"/>
        <v>0</v>
      </c>
      <c r="P17" s="3">
        <f t="shared" si="1"/>
        <v>-20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2"/>
        <v>0</v>
      </c>
      <c r="AB17" s="3">
        <f t="shared" si="3"/>
        <v>0</v>
      </c>
      <c r="AC17" s="3">
        <f t="shared" si="4"/>
        <v>-20</v>
      </c>
      <c r="AD17" s="3">
        <f t="shared" si="5"/>
        <v>0</v>
      </c>
    </row>
    <row r="18" spans="1:30" ht="13.5" customHeight="1">
      <c r="A18" s="24"/>
      <c r="B18" s="23"/>
      <c r="C18" s="7" t="s">
        <v>110</v>
      </c>
      <c r="D18" s="10">
        <v>32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 t="shared" si="0"/>
        <v>0</v>
      </c>
      <c r="P18" s="3">
        <f t="shared" si="1"/>
        <v>-32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2"/>
        <v>0</v>
      </c>
      <c r="AB18" s="3">
        <f t="shared" si="3"/>
        <v>0</v>
      </c>
      <c r="AC18" s="3">
        <f t="shared" si="4"/>
        <v>-32</v>
      </c>
      <c r="AD18" s="3">
        <f t="shared" si="5"/>
        <v>0</v>
      </c>
    </row>
    <row r="19" spans="1:30" ht="13.5" customHeight="1">
      <c r="A19" s="24"/>
      <c r="B19" s="23" t="s">
        <v>106</v>
      </c>
      <c r="C19" s="7" t="s">
        <v>109</v>
      </c>
      <c r="D19" s="10">
        <v>16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f t="shared" si="0"/>
        <v>0</v>
      </c>
      <c r="P19" s="3">
        <f t="shared" si="1"/>
        <v>-16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2"/>
        <v>0</v>
      </c>
      <c r="AB19" s="3">
        <f t="shared" si="3"/>
        <v>0</v>
      </c>
      <c r="AC19" s="3">
        <f t="shared" si="4"/>
        <v>-16</v>
      </c>
      <c r="AD19" s="3">
        <f t="shared" si="5"/>
        <v>0</v>
      </c>
    </row>
    <row r="20" spans="1:30" ht="13.5" customHeight="1">
      <c r="A20" s="24"/>
      <c r="B20" s="23"/>
      <c r="C20" s="7" t="s">
        <v>111</v>
      </c>
      <c r="D20" s="10">
        <v>25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f t="shared" si="0"/>
        <v>0</v>
      </c>
      <c r="P20" s="3">
        <f t="shared" si="1"/>
        <v>-25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2"/>
        <v>0</v>
      </c>
      <c r="AB20" s="3">
        <f t="shared" si="3"/>
        <v>0</v>
      </c>
      <c r="AC20" s="3">
        <f t="shared" si="4"/>
        <v>-25</v>
      </c>
      <c r="AD20" s="3">
        <f t="shared" si="5"/>
        <v>0</v>
      </c>
    </row>
    <row r="21" spans="1:30" ht="13.5" customHeight="1">
      <c r="A21" s="24"/>
      <c r="B21" s="23" t="s">
        <v>2</v>
      </c>
      <c r="C21" s="7" t="s">
        <v>109</v>
      </c>
      <c r="D21" s="10">
        <v>20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 t="shared" si="0"/>
        <v>0</v>
      </c>
      <c r="P21" s="3">
        <f t="shared" si="1"/>
        <v>-20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2"/>
        <v>0</v>
      </c>
      <c r="AB21" s="3">
        <f t="shared" si="3"/>
        <v>0</v>
      </c>
      <c r="AC21" s="3">
        <f t="shared" si="4"/>
        <v>-20</v>
      </c>
      <c r="AD21" s="3">
        <f t="shared" si="5"/>
        <v>0</v>
      </c>
    </row>
    <row r="22" spans="1:30" ht="13.5" customHeight="1">
      <c r="A22" s="24"/>
      <c r="B22" s="23"/>
      <c r="C22" s="7" t="s">
        <v>110</v>
      </c>
      <c r="D22" s="10">
        <v>35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0"/>
        <v>0</v>
      </c>
      <c r="P22" s="3">
        <f t="shared" si="1"/>
        <v>-35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2"/>
        <v>0</v>
      </c>
      <c r="AB22" s="3">
        <f t="shared" si="3"/>
        <v>0</v>
      </c>
      <c r="AC22" s="3">
        <f t="shared" si="4"/>
        <v>-35</v>
      </c>
      <c r="AD22" s="3">
        <f t="shared" si="5"/>
        <v>0</v>
      </c>
    </row>
    <row r="23" spans="1:30" ht="13.5" customHeight="1">
      <c r="A23" s="24" t="s">
        <v>6</v>
      </c>
      <c r="B23" s="23" t="s">
        <v>3</v>
      </c>
      <c r="C23" s="7" t="s">
        <v>109</v>
      </c>
      <c r="D23" s="10">
        <v>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f t="shared" si="0"/>
        <v>0</v>
      </c>
      <c r="P23" s="3">
        <f t="shared" si="1"/>
        <v>-3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2"/>
        <v>0</v>
      </c>
      <c r="AB23" s="3">
        <f t="shared" si="3"/>
        <v>0</v>
      </c>
      <c r="AC23" s="3">
        <f t="shared" si="4"/>
        <v>-3</v>
      </c>
      <c r="AD23" s="3">
        <f t="shared" si="5"/>
        <v>0</v>
      </c>
    </row>
    <row r="24" spans="1:30" ht="13.5" customHeight="1">
      <c r="A24" s="24"/>
      <c r="B24" s="23"/>
      <c r="C24" s="7" t="s">
        <v>110</v>
      </c>
      <c r="D24" s="10">
        <v>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 t="shared" si="0"/>
        <v>0</v>
      </c>
      <c r="P24" s="3">
        <f t="shared" si="1"/>
        <v>-4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 t="shared" si="2"/>
        <v>0</v>
      </c>
      <c r="AB24" s="3">
        <f t="shared" si="3"/>
        <v>0</v>
      </c>
      <c r="AC24" s="3">
        <f t="shared" si="4"/>
        <v>-4</v>
      </c>
      <c r="AD24" s="3">
        <f t="shared" si="5"/>
        <v>0</v>
      </c>
    </row>
    <row r="25" spans="1:30" ht="13.5" customHeight="1">
      <c r="A25" s="24"/>
      <c r="B25" s="23" t="s">
        <v>106</v>
      </c>
      <c r="C25" s="7" t="s">
        <v>109</v>
      </c>
      <c r="D25" s="10">
        <v>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f t="shared" si="0"/>
        <v>0</v>
      </c>
      <c r="P25" s="3">
        <f t="shared" si="1"/>
        <v>-3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2"/>
        <v>0</v>
      </c>
      <c r="AB25" s="3">
        <f t="shared" si="3"/>
        <v>0</v>
      </c>
      <c r="AC25" s="3">
        <f t="shared" si="4"/>
        <v>-3</v>
      </c>
      <c r="AD25" s="3">
        <f t="shared" si="5"/>
        <v>0</v>
      </c>
    </row>
    <row r="26" spans="1:30" ht="13.5" customHeight="1">
      <c r="A26" s="24"/>
      <c r="B26" s="23"/>
      <c r="C26" s="7" t="s">
        <v>111</v>
      </c>
      <c r="D26" s="10">
        <v>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f t="shared" si="0"/>
        <v>0</v>
      </c>
      <c r="P26" s="3">
        <f t="shared" si="1"/>
        <v>-3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>
        <f t="shared" si="2"/>
        <v>0</v>
      </c>
      <c r="AB26" s="3">
        <f t="shared" si="3"/>
        <v>0</v>
      </c>
      <c r="AC26" s="3">
        <f t="shared" si="4"/>
        <v>-3</v>
      </c>
      <c r="AD26" s="3">
        <f t="shared" si="5"/>
        <v>0</v>
      </c>
    </row>
    <row r="27" spans="1:30" ht="13.5" customHeight="1">
      <c r="A27" s="24"/>
      <c r="B27" s="23" t="s">
        <v>2</v>
      </c>
      <c r="C27" s="7" t="s">
        <v>109</v>
      </c>
      <c r="D27" s="10">
        <v>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f t="shared" si="0"/>
        <v>0</v>
      </c>
      <c r="P27" s="3">
        <f t="shared" si="1"/>
        <v>-3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>
        <f t="shared" si="2"/>
        <v>0</v>
      </c>
      <c r="AB27" s="3">
        <f t="shared" si="3"/>
        <v>0</v>
      </c>
      <c r="AC27" s="3">
        <f t="shared" si="4"/>
        <v>-3</v>
      </c>
      <c r="AD27" s="3">
        <f t="shared" si="5"/>
        <v>0</v>
      </c>
    </row>
    <row r="28" spans="1:30" ht="13.5" customHeight="1">
      <c r="A28" s="24"/>
      <c r="B28" s="23"/>
      <c r="C28" s="7" t="s">
        <v>110</v>
      </c>
      <c r="D28" s="10">
        <v>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f t="shared" si="0"/>
        <v>0</v>
      </c>
      <c r="P28" s="3">
        <f t="shared" si="1"/>
        <v>-4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>
        <f t="shared" si="2"/>
        <v>0</v>
      </c>
      <c r="AB28" s="3">
        <f t="shared" si="3"/>
        <v>0</v>
      </c>
      <c r="AC28" s="3">
        <f t="shared" si="4"/>
        <v>-4</v>
      </c>
      <c r="AD28" s="3">
        <f t="shared" si="5"/>
        <v>0</v>
      </c>
    </row>
    <row r="29" spans="1:30" ht="13.5" customHeight="1">
      <c r="A29" s="24" t="s">
        <v>7</v>
      </c>
      <c r="B29" s="23" t="s">
        <v>3</v>
      </c>
      <c r="C29" s="7" t="s">
        <v>109</v>
      </c>
      <c r="D29" s="10">
        <v>40</v>
      </c>
      <c r="E29" s="3">
        <f>SUM(E35,E41,E47,E53,E59,E65,E71,E77)</f>
        <v>0</v>
      </c>
      <c r="F29" s="3">
        <f>SUM(F35,F41,F47,F53,F65,F71,F77)</f>
        <v>0</v>
      </c>
      <c r="G29" s="3">
        <f>SUM(G35,G41,G47,G53,G65,G71,G77)</f>
        <v>0</v>
      </c>
      <c r="H29" s="3">
        <f>SUM(H35,H41,H47,H53,H65,H71,H77)</f>
        <v>0</v>
      </c>
      <c r="I29" s="3">
        <f aca="true" t="shared" si="6" ref="I29:N29">SUM(I35,I41,I47,I53,I65,I71,I77)</f>
        <v>0</v>
      </c>
      <c r="J29" s="3">
        <f t="shared" si="6"/>
        <v>0</v>
      </c>
      <c r="K29" s="3">
        <f t="shared" si="6"/>
        <v>0</v>
      </c>
      <c r="L29" s="3">
        <f t="shared" si="6"/>
        <v>0</v>
      </c>
      <c r="M29" s="3">
        <f t="shared" si="6"/>
        <v>0</v>
      </c>
      <c r="N29" s="3">
        <f t="shared" si="6"/>
        <v>0</v>
      </c>
      <c r="O29" s="3">
        <f t="shared" si="0"/>
        <v>0</v>
      </c>
      <c r="P29" s="3">
        <f t="shared" si="1"/>
        <v>-40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>
        <f t="shared" si="2"/>
        <v>0</v>
      </c>
      <c r="AB29" s="3">
        <f t="shared" si="3"/>
        <v>0</v>
      </c>
      <c r="AC29" s="3">
        <f t="shared" si="4"/>
        <v>-40</v>
      </c>
      <c r="AD29" s="3">
        <f t="shared" si="5"/>
        <v>0</v>
      </c>
    </row>
    <row r="30" spans="1:30" ht="13.5" customHeight="1">
      <c r="A30" s="24"/>
      <c r="B30" s="23"/>
      <c r="C30" s="7" t="s">
        <v>110</v>
      </c>
      <c r="D30" s="10">
        <v>50</v>
      </c>
      <c r="E30" s="3">
        <f>SUM(E36,E42,E48,E54,E60,E66,E72,E78)</f>
        <v>0</v>
      </c>
      <c r="F30" s="3">
        <f aca="true" t="shared" si="7" ref="F30:M30">SUM(F36,F42,F48,F54,F60,F66,F72,F78)</f>
        <v>0</v>
      </c>
      <c r="G30" s="3">
        <f t="shared" si="7"/>
        <v>0</v>
      </c>
      <c r="H30" s="3">
        <f t="shared" si="7"/>
        <v>0</v>
      </c>
      <c r="I30" s="3">
        <f t="shared" si="7"/>
        <v>0</v>
      </c>
      <c r="J30" s="3">
        <f t="shared" si="7"/>
        <v>0</v>
      </c>
      <c r="K30" s="3">
        <f t="shared" si="7"/>
        <v>0</v>
      </c>
      <c r="L30" s="3">
        <f t="shared" si="7"/>
        <v>0</v>
      </c>
      <c r="M30" s="3">
        <f t="shared" si="7"/>
        <v>0</v>
      </c>
      <c r="N30" s="3">
        <f>SUM(N36,N42,N48,N54,N66,N72,N78)</f>
        <v>0</v>
      </c>
      <c r="O30" s="3">
        <f t="shared" si="0"/>
        <v>0</v>
      </c>
      <c r="P30" s="3">
        <f t="shared" si="1"/>
        <v>-50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>
        <f t="shared" si="2"/>
        <v>0</v>
      </c>
      <c r="AB30" s="3">
        <f t="shared" si="3"/>
        <v>0</v>
      </c>
      <c r="AC30" s="3">
        <f t="shared" si="4"/>
        <v>-50</v>
      </c>
      <c r="AD30" s="3">
        <f t="shared" si="5"/>
        <v>0</v>
      </c>
    </row>
    <row r="31" spans="1:30" ht="13.5" customHeight="1">
      <c r="A31" s="24"/>
      <c r="B31" s="23" t="s">
        <v>106</v>
      </c>
      <c r="C31" s="7" t="s">
        <v>109</v>
      </c>
      <c r="D31" s="10">
        <v>35</v>
      </c>
      <c r="E31" s="3">
        <f>SUM(E37,E43,E49,E55,E61,E67,E73,E79)</f>
        <v>0</v>
      </c>
      <c r="F31" s="3">
        <f>SUM(F37,F43,F49,F55,F61,F67,F73,F79)</f>
        <v>0</v>
      </c>
      <c r="G31" s="3">
        <f>SUM(G37,G43,G49,G55,G61,G67,G73,G79)</f>
        <v>0</v>
      </c>
      <c r="H31" s="3">
        <f>SUM(H37,H43,H49,H55,H61,H67,H73,H79)</f>
        <v>0</v>
      </c>
      <c r="I31" s="3">
        <f>SUM(I37,I43,I49,I55,I61,I67,I73,I79)</f>
        <v>0</v>
      </c>
      <c r="J31" s="3">
        <f>SUM(J37,J43,J49,J55,J61,J67,J73,J79)</f>
        <v>0</v>
      </c>
      <c r="K31" s="3">
        <f>SUM(K37,K43,K49,K55,K61,K67,K73,K79)</f>
        <v>0</v>
      </c>
      <c r="L31" s="3">
        <f>SUM(L37,L43,L49,L55,L61,L67,L73,L79)</f>
        <v>0</v>
      </c>
      <c r="M31" s="3">
        <f>SUM(M37,M43,M49,M55,M61,M67,M73,M79)</f>
        <v>0</v>
      </c>
      <c r="N31" s="3">
        <f>SUM(N37,N43,N49,N55,N67,N73,N79)</f>
        <v>0</v>
      </c>
      <c r="O31" s="3">
        <f t="shared" si="0"/>
        <v>0</v>
      </c>
      <c r="P31" s="3">
        <f t="shared" si="1"/>
        <v>-35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>
        <f t="shared" si="2"/>
        <v>0</v>
      </c>
      <c r="AB31" s="3">
        <f t="shared" si="3"/>
        <v>0</v>
      </c>
      <c r="AC31" s="3">
        <f t="shared" si="4"/>
        <v>-35</v>
      </c>
      <c r="AD31" s="3">
        <f t="shared" si="5"/>
        <v>0</v>
      </c>
    </row>
    <row r="32" spans="1:30" ht="13.5" customHeight="1">
      <c r="A32" s="24"/>
      <c r="B32" s="23"/>
      <c r="C32" s="7" t="s">
        <v>111</v>
      </c>
      <c r="D32" s="10">
        <v>45</v>
      </c>
      <c r="E32" s="3">
        <f aca="true" t="shared" si="8" ref="E32:F34">SUM(E38,E44,E50,E56,E62,E68,E74,E80)</f>
        <v>0</v>
      </c>
      <c r="F32" s="3">
        <f t="shared" si="8"/>
        <v>0</v>
      </c>
      <c r="G32" s="3">
        <f>SUM(G38,G44,G50,G56,G62,G68,G74,G80)</f>
        <v>0</v>
      </c>
      <c r="H32" s="3">
        <f>SUM(H38,H44,H50,H56,H62,H68,H74,H80)</f>
        <v>0</v>
      </c>
      <c r="I32" s="3">
        <f>SUM(I38,I44,I50,I56,I62,I68,I74,I80)</f>
        <v>0</v>
      </c>
      <c r="J32" s="3">
        <f>SUM(J38,J44,J50,J56,J62,J68,J74,J80)</f>
        <v>0</v>
      </c>
      <c r="K32" s="3">
        <f>SUM(K38,K44,K50,K56,K62,K68,K74,K80)</f>
        <v>0</v>
      </c>
      <c r="L32" s="3">
        <f>SUM(L38,L44,L50,L56,L62,L68,L74,L80)</f>
        <v>0</v>
      </c>
      <c r="M32" s="3">
        <f>SUM(M38,M44,M50,M56,M62,M68,M74,M80)</f>
        <v>0</v>
      </c>
      <c r="N32" s="3">
        <f>SUM(N38,N44,N50,N56,N68,N74,N80)</f>
        <v>0</v>
      </c>
      <c r="O32" s="3">
        <f t="shared" si="0"/>
        <v>0</v>
      </c>
      <c r="P32" s="3">
        <f t="shared" si="1"/>
        <v>-45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>
        <f t="shared" si="2"/>
        <v>0</v>
      </c>
      <c r="AB32" s="3">
        <f t="shared" si="3"/>
        <v>0</v>
      </c>
      <c r="AC32" s="3">
        <f t="shared" si="4"/>
        <v>-45</v>
      </c>
      <c r="AD32" s="3">
        <f t="shared" si="5"/>
        <v>0</v>
      </c>
    </row>
    <row r="33" spans="1:30" ht="13.5" customHeight="1">
      <c r="A33" s="24"/>
      <c r="B33" s="23" t="s">
        <v>2</v>
      </c>
      <c r="C33" s="7" t="s">
        <v>109</v>
      </c>
      <c r="D33" s="10">
        <v>35</v>
      </c>
      <c r="E33" s="3">
        <f t="shared" si="8"/>
        <v>0</v>
      </c>
      <c r="F33" s="3">
        <f t="shared" si="8"/>
        <v>0</v>
      </c>
      <c r="G33" s="3">
        <f>SUM(G39,G45,G51,G57,G63,G69,G75,G81)</f>
        <v>0</v>
      </c>
      <c r="H33" s="3">
        <f>SUM(H39,H45,H51,H57,H63,H69,H75,H81)</f>
        <v>0</v>
      </c>
      <c r="I33" s="3">
        <f>SUM(I39,I45,I51,I57,I63,I69,I75,I81)</f>
        <v>0</v>
      </c>
      <c r="J33" s="3">
        <f>SUM(J39,J45,J51,J57,J63,J69,J75,J81)</f>
        <v>0</v>
      </c>
      <c r="K33" s="3">
        <f>SUM(K39,K45,K51,K57,K63,K69,K75,K81)</f>
        <v>0</v>
      </c>
      <c r="L33" s="3">
        <f>SUM(L39,L45,L51,L57,L63,L69,L75,L81)</f>
        <v>0</v>
      </c>
      <c r="M33" s="3">
        <f>SUM(M39,M45,M51,M57,M63,M69,M75,M81)</f>
        <v>0</v>
      </c>
      <c r="N33" s="3">
        <f>SUM(N39,N45,N51,N57,N69,N75,N81)</f>
        <v>0</v>
      </c>
      <c r="O33" s="3">
        <f t="shared" si="0"/>
        <v>0</v>
      </c>
      <c r="P33" s="3">
        <f t="shared" si="1"/>
        <v>-35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>
        <f t="shared" si="2"/>
        <v>0</v>
      </c>
      <c r="AB33" s="3">
        <f t="shared" si="3"/>
        <v>0</v>
      </c>
      <c r="AC33" s="3">
        <f t="shared" si="4"/>
        <v>-35</v>
      </c>
      <c r="AD33" s="3">
        <f t="shared" si="5"/>
        <v>0</v>
      </c>
    </row>
    <row r="34" spans="1:30" ht="13.5" customHeight="1">
      <c r="A34" s="24"/>
      <c r="B34" s="23"/>
      <c r="C34" s="7" t="s">
        <v>110</v>
      </c>
      <c r="D34" s="10">
        <v>50</v>
      </c>
      <c r="E34" s="3">
        <f t="shared" si="8"/>
        <v>0</v>
      </c>
      <c r="F34" s="3">
        <f t="shared" si="8"/>
        <v>0</v>
      </c>
      <c r="G34" s="3">
        <f>SUM(G40,G46,G52,G58,G64,G70,G76,G82)</f>
        <v>0</v>
      </c>
      <c r="H34" s="3">
        <f>SUM(H40,H46,H52,H58,H64,H70,H76,H82)</f>
        <v>0</v>
      </c>
      <c r="I34" s="3">
        <f>SUM(I40,I46,I52,I58,I64,I70,I76,I82)</f>
        <v>0</v>
      </c>
      <c r="J34" s="3">
        <f>SUM(J40,J46,J52,J58,J64,J70,J76,J82)</f>
        <v>0</v>
      </c>
      <c r="K34" s="3">
        <f>SUM(K40,K46,K52,K58,K64,K70,K76,K82)</f>
        <v>0</v>
      </c>
      <c r="L34" s="3">
        <f>SUM(L40,L46,L52,L58,L64,L70,L76,L82)</f>
        <v>0</v>
      </c>
      <c r="M34" s="3">
        <f>SUM(M40,M46,M52,M58,M64,M70,M76,M82)</f>
        <v>0</v>
      </c>
      <c r="N34" s="3">
        <f>SUM(N40,N46,N52,N58,N70,N76,N82)</f>
        <v>0</v>
      </c>
      <c r="O34" s="3">
        <f t="shared" si="0"/>
        <v>0</v>
      </c>
      <c r="P34" s="3">
        <f t="shared" si="1"/>
        <v>-50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>
        <f t="shared" si="2"/>
        <v>0</v>
      </c>
      <c r="AB34" s="3">
        <f t="shared" si="3"/>
        <v>0</v>
      </c>
      <c r="AC34" s="3">
        <f t="shared" si="4"/>
        <v>-50</v>
      </c>
      <c r="AD34" s="3">
        <f t="shared" si="5"/>
        <v>0</v>
      </c>
    </row>
    <row r="35" spans="1:30" ht="13.5" customHeight="1">
      <c r="A35" s="25" t="s">
        <v>37</v>
      </c>
      <c r="B35" s="23" t="s">
        <v>3</v>
      </c>
      <c r="C35" s="7" t="s">
        <v>109</v>
      </c>
      <c r="D35" s="11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0"/>
        <v>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>
        <f t="shared" si="2"/>
        <v>0</v>
      </c>
      <c r="AB35" s="4">
        <f t="shared" si="3"/>
        <v>0</v>
      </c>
      <c r="AC35" s="4"/>
      <c r="AD35" s="3"/>
    </row>
    <row r="36" spans="1:30" ht="13.5" customHeight="1">
      <c r="A36" s="25"/>
      <c r="B36" s="23"/>
      <c r="C36" s="7" t="s">
        <v>110</v>
      </c>
      <c r="D36" s="11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f t="shared" si="0"/>
        <v>0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>
        <f t="shared" si="2"/>
        <v>0</v>
      </c>
      <c r="AB36" s="4">
        <f t="shared" si="3"/>
        <v>0</v>
      </c>
      <c r="AC36" s="4"/>
      <c r="AD36" s="3"/>
    </row>
    <row r="37" spans="1:30" ht="13.5" customHeight="1">
      <c r="A37" s="25"/>
      <c r="B37" s="23" t="s">
        <v>106</v>
      </c>
      <c r="C37" s="7" t="s">
        <v>109</v>
      </c>
      <c r="D37" s="11"/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f t="shared" si="0"/>
        <v>0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>
        <f t="shared" si="2"/>
        <v>0</v>
      </c>
      <c r="AB37" s="4">
        <f t="shared" si="3"/>
        <v>0</v>
      </c>
      <c r="AC37" s="4"/>
      <c r="AD37" s="3"/>
    </row>
    <row r="38" spans="1:30" ht="13.5" customHeight="1">
      <c r="A38" s="25"/>
      <c r="B38" s="23"/>
      <c r="C38" s="7" t="s">
        <v>111</v>
      </c>
      <c r="D38" s="11"/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f t="shared" si="0"/>
        <v>0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>
        <f t="shared" si="2"/>
        <v>0</v>
      </c>
      <c r="AB38" s="4">
        <f t="shared" si="3"/>
        <v>0</v>
      </c>
      <c r="AC38" s="4"/>
      <c r="AD38" s="3"/>
    </row>
    <row r="39" spans="1:30" ht="13.5" customHeight="1">
      <c r="A39" s="25"/>
      <c r="B39" s="23" t="s">
        <v>2</v>
      </c>
      <c r="C39" s="7" t="s">
        <v>109</v>
      </c>
      <c r="D39" s="11"/>
      <c r="E39" s="4"/>
      <c r="F39" s="4"/>
      <c r="G39" s="4"/>
      <c r="H39" s="4"/>
      <c r="I39" s="4"/>
      <c r="J39" s="4"/>
      <c r="K39" s="4"/>
      <c r="L39" s="4"/>
      <c r="M39" s="4"/>
      <c r="N39" s="4"/>
      <c r="O39" s="4">
        <f t="shared" si="0"/>
        <v>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>
        <f t="shared" si="2"/>
        <v>0</v>
      </c>
      <c r="AB39" s="4">
        <f t="shared" si="3"/>
        <v>0</v>
      </c>
      <c r="AC39" s="4"/>
      <c r="AD39" s="3"/>
    </row>
    <row r="40" spans="1:30" ht="13.5" customHeight="1">
      <c r="A40" s="25"/>
      <c r="B40" s="23"/>
      <c r="C40" s="7" t="s">
        <v>110</v>
      </c>
      <c r="D40" s="11"/>
      <c r="E40" s="4"/>
      <c r="F40" s="4"/>
      <c r="G40" s="4"/>
      <c r="H40" s="4"/>
      <c r="I40" s="4"/>
      <c r="J40" s="4"/>
      <c r="K40" s="4"/>
      <c r="L40" s="4"/>
      <c r="M40" s="4"/>
      <c r="N40" s="4"/>
      <c r="O40" s="4">
        <f t="shared" si="0"/>
        <v>0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>
        <f t="shared" si="2"/>
        <v>0</v>
      </c>
      <c r="AB40" s="4">
        <f t="shared" si="3"/>
        <v>0</v>
      </c>
      <c r="AC40" s="4"/>
      <c r="AD40" s="3"/>
    </row>
    <row r="41" spans="1:30" ht="13.5" customHeight="1">
      <c r="A41" s="25" t="s">
        <v>63</v>
      </c>
      <c r="B41" s="23" t="s">
        <v>3</v>
      </c>
      <c r="C41" s="7" t="s">
        <v>109</v>
      </c>
      <c r="D41" s="11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f t="shared" si="0"/>
        <v>0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>
        <f t="shared" si="2"/>
        <v>0</v>
      </c>
      <c r="AB41" s="4">
        <f t="shared" si="3"/>
        <v>0</v>
      </c>
      <c r="AC41" s="4"/>
      <c r="AD41" s="3"/>
    </row>
    <row r="42" spans="1:30" ht="13.5" customHeight="1">
      <c r="A42" s="25"/>
      <c r="B42" s="23"/>
      <c r="C42" s="7" t="s">
        <v>110</v>
      </c>
      <c r="D42" s="11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f t="shared" si="0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>
        <f t="shared" si="2"/>
        <v>0</v>
      </c>
      <c r="AB42" s="4">
        <f t="shared" si="3"/>
        <v>0</v>
      </c>
      <c r="AC42" s="4"/>
      <c r="AD42" s="3"/>
    </row>
    <row r="43" spans="1:30" ht="13.5" customHeight="1">
      <c r="A43" s="25"/>
      <c r="B43" s="23" t="s">
        <v>106</v>
      </c>
      <c r="C43" s="7" t="s">
        <v>109</v>
      </c>
      <c r="D43" s="11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f t="shared" si="0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>
        <f t="shared" si="2"/>
        <v>0</v>
      </c>
      <c r="AB43" s="4">
        <f t="shared" si="3"/>
        <v>0</v>
      </c>
      <c r="AC43" s="4"/>
      <c r="AD43" s="3"/>
    </row>
    <row r="44" spans="1:30" ht="13.5" customHeight="1">
      <c r="A44" s="25"/>
      <c r="B44" s="23"/>
      <c r="C44" s="7" t="s">
        <v>111</v>
      </c>
      <c r="D44" s="11"/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f t="shared" si="0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>
        <f t="shared" si="2"/>
        <v>0</v>
      </c>
      <c r="AB44" s="4">
        <f t="shared" si="3"/>
        <v>0</v>
      </c>
      <c r="AC44" s="4"/>
      <c r="AD44" s="3"/>
    </row>
    <row r="45" spans="1:30" ht="13.5" customHeight="1">
      <c r="A45" s="25"/>
      <c r="B45" s="23" t="s">
        <v>2</v>
      </c>
      <c r="C45" s="7" t="s">
        <v>109</v>
      </c>
      <c r="D45" s="11"/>
      <c r="E45" s="4"/>
      <c r="F45" s="4"/>
      <c r="G45" s="4"/>
      <c r="H45" s="4"/>
      <c r="I45" s="4"/>
      <c r="J45" s="4"/>
      <c r="K45" s="4"/>
      <c r="L45" s="4"/>
      <c r="M45" s="4"/>
      <c r="N45" s="4"/>
      <c r="O45" s="4">
        <f t="shared" si="0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>
        <f t="shared" si="2"/>
        <v>0</v>
      </c>
      <c r="AB45" s="4">
        <f t="shared" si="3"/>
        <v>0</v>
      </c>
      <c r="AC45" s="4"/>
      <c r="AD45" s="3"/>
    </row>
    <row r="46" spans="1:30" ht="13.5" customHeight="1">
      <c r="A46" s="25"/>
      <c r="B46" s="23"/>
      <c r="C46" s="7" t="s">
        <v>110</v>
      </c>
      <c r="D46" s="11"/>
      <c r="E46" s="4"/>
      <c r="F46" s="4"/>
      <c r="G46" s="4"/>
      <c r="H46" s="4"/>
      <c r="I46" s="4"/>
      <c r="J46" s="4"/>
      <c r="K46" s="4"/>
      <c r="L46" s="4"/>
      <c r="M46" s="4"/>
      <c r="N46" s="4"/>
      <c r="O46" s="4">
        <f t="shared" si="0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>
        <f t="shared" si="2"/>
        <v>0</v>
      </c>
      <c r="AB46" s="4">
        <f t="shared" si="3"/>
        <v>0</v>
      </c>
      <c r="AC46" s="4"/>
      <c r="AD46" s="3"/>
    </row>
    <row r="47" spans="1:30" ht="13.5" customHeight="1">
      <c r="A47" s="25" t="s">
        <v>64</v>
      </c>
      <c r="B47" s="23" t="s">
        <v>3</v>
      </c>
      <c r="C47" s="7" t="s">
        <v>109</v>
      </c>
      <c r="D47" s="11"/>
      <c r="E47" s="4"/>
      <c r="F47" s="4"/>
      <c r="G47" s="4"/>
      <c r="H47" s="4"/>
      <c r="I47" s="4"/>
      <c r="J47" s="4"/>
      <c r="K47" s="4"/>
      <c r="L47" s="4"/>
      <c r="M47" s="4"/>
      <c r="N47" s="4"/>
      <c r="O47" s="4">
        <f t="shared" si="0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>
        <f t="shared" si="2"/>
        <v>0</v>
      </c>
      <c r="AB47" s="4">
        <f t="shared" si="3"/>
        <v>0</v>
      </c>
      <c r="AC47" s="4"/>
      <c r="AD47" s="3"/>
    </row>
    <row r="48" spans="1:30" ht="13.5" customHeight="1">
      <c r="A48" s="25"/>
      <c r="B48" s="23"/>
      <c r="C48" s="7" t="s">
        <v>110</v>
      </c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f t="shared" si="0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>
        <f t="shared" si="2"/>
        <v>0</v>
      </c>
      <c r="AB48" s="4">
        <f t="shared" si="3"/>
        <v>0</v>
      </c>
      <c r="AC48" s="4"/>
      <c r="AD48" s="3"/>
    </row>
    <row r="49" spans="1:30" ht="13.5" customHeight="1">
      <c r="A49" s="25"/>
      <c r="B49" s="23" t="s">
        <v>106</v>
      </c>
      <c r="C49" s="7" t="s">
        <v>109</v>
      </c>
      <c r="D49" s="11"/>
      <c r="E49" s="4"/>
      <c r="F49" s="4"/>
      <c r="G49" s="4"/>
      <c r="H49" s="4"/>
      <c r="I49" s="4"/>
      <c r="J49" s="4"/>
      <c r="K49" s="4"/>
      <c r="L49" s="4"/>
      <c r="M49" s="4"/>
      <c r="N49" s="4"/>
      <c r="O49" s="4">
        <f t="shared" si="0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>
        <f t="shared" si="2"/>
        <v>0</v>
      </c>
      <c r="AB49" s="4">
        <f t="shared" si="3"/>
        <v>0</v>
      </c>
      <c r="AC49" s="4"/>
      <c r="AD49" s="3"/>
    </row>
    <row r="50" spans="1:30" ht="13.5" customHeight="1">
      <c r="A50" s="25"/>
      <c r="B50" s="23"/>
      <c r="C50" s="7" t="s">
        <v>111</v>
      </c>
      <c r="D50" s="11"/>
      <c r="E50" s="4"/>
      <c r="F50" s="4"/>
      <c r="G50" s="4"/>
      <c r="H50" s="4"/>
      <c r="I50" s="4"/>
      <c r="J50" s="4"/>
      <c r="K50" s="4"/>
      <c r="L50" s="4"/>
      <c r="M50" s="4"/>
      <c r="N50" s="4"/>
      <c r="O50" s="4">
        <f t="shared" si="0"/>
        <v>0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>
        <f t="shared" si="2"/>
        <v>0</v>
      </c>
      <c r="AB50" s="4">
        <f t="shared" si="3"/>
        <v>0</v>
      </c>
      <c r="AC50" s="4"/>
      <c r="AD50" s="3"/>
    </row>
    <row r="51" spans="1:30" ht="13.5" customHeight="1">
      <c r="A51" s="25"/>
      <c r="B51" s="23" t="s">
        <v>2</v>
      </c>
      <c r="C51" s="7" t="s">
        <v>109</v>
      </c>
      <c r="D51" s="11"/>
      <c r="E51" s="4"/>
      <c r="F51" s="4"/>
      <c r="G51" s="4"/>
      <c r="H51" s="4"/>
      <c r="I51" s="4"/>
      <c r="J51" s="4"/>
      <c r="K51" s="4"/>
      <c r="L51" s="4"/>
      <c r="M51" s="4"/>
      <c r="N51" s="4"/>
      <c r="O51" s="4">
        <f t="shared" si="0"/>
        <v>0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>
        <f t="shared" si="2"/>
        <v>0</v>
      </c>
      <c r="AB51" s="4">
        <f t="shared" si="3"/>
        <v>0</v>
      </c>
      <c r="AC51" s="4"/>
      <c r="AD51" s="3"/>
    </row>
    <row r="52" spans="1:30" ht="13.5" customHeight="1">
      <c r="A52" s="25"/>
      <c r="B52" s="23"/>
      <c r="C52" s="7" t="s">
        <v>110</v>
      </c>
      <c r="D52" s="11"/>
      <c r="E52" s="4"/>
      <c r="F52" s="4"/>
      <c r="G52" s="4"/>
      <c r="H52" s="4"/>
      <c r="I52" s="4"/>
      <c r="J52" s="4"/>
      <c r="K52" s="4"/>
      <c r="L52" s="4"/>
      <c r="M52" s="4"/>
      <c r="N52" s="4"/>
      <c r="O52" s="4">
        <f t="shared" si="0"/>
        <v>0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>
        <f t="shared" si="2"/>
        <v>0</v>
      </c>
      <c r="AB52" s="4">
        <f t="shared" si="3"/>
        <v>0</v>
      </c>
      <c r="AC52" s="4"/>
      <c r="AD52" s="3"/>
    </row>
    <row r="53" spans="1:30" ht="13.5" customHeight="1">
      <c r="A53" s="25" t="s">
        <v>65</v>
      </c>
      <c r="B53" s="23" t="s">
        <v>3</v>
      </c>
      <c r="C53" s="7" t="s">
        <v>109</v>
      </c>
      <c r="D53" s="11"/>
      <c r="E53" s="4"/>
      <c r="F53" s="4"/>
      <c r="G53" s="4"/>
      <c r="H53" s="4"/>
      <c r="I53" s="4"/>
      <c r="J53" s="4"/>
      <c r="K53" s="4"/>
      <c r="L53" s="4"/>
      <c r="M53" s="4"/>
      <c r="N53" s="4"/>
      <c r="O53" s="4">
        <f t="shared" si="0"/>
        <v>0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>
        <f t="shared" si="2"/>
        <v>0</v>
      </c>
      <c r="AB53" s="4">
        <f t="shared" si="3"/>
        <v>0</v>
      </c>
      <c r="AC53" s="4"/>
      <c r="AD53" s="3"/>
    </row>
    <row r="54" spans="1:30" ht="13.5" customHeight="1">
      <c r="A54" s="25"/>
      <c r="B54" s="23"/>
      <c r="C54" s="7" t="s">
        <v>110</v>
      </c>
      <c r="D54" s="11"/>
      <c r="E54" s="4"/>
      <c r="F54" s="4"/>
      <c r="G54" s="4"/>
      <c r="H54" s="4"/>
      <c r="I54" s="4"/>
      <c r="J54" s="4"/>
      <c r="K54" s="4"/>
      <c r="L54" s="4"/>
      <c r="M54" s="4"/>
      <c r="N54" s="4"/>
      <c r="O54" s="4">
        <f t="shared" si="0"/>
        <v>0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>
        <f t="shared" si="2"/>
        <v>0</v>
      </c>
      <c r="AB54" s="4">
        <f t="shared" si="3"/>
        <v>0</v>
      </c>
      <c r="AC54" s="4"/>
      <c r="AD54" s="3"/>
    </row>
    <row r="55" spans="1:30" ht="13.5" customHeight="1">
      <c r="A55" s="25"/>
      <c r="B55" s="23" t="s">
        <v>106</v>
      </c>
      <c r="C55" s="7" t="s">
        <v>109</v>
      </c>
      <c r="D55" s="11"/>
      <c r="E55" s="4"/>
      <c r="F55" s="4"/>
      <c r="G55" s="4"/>
      <c r="H55" s="4"/>
      <c r="I55" s="4"/>
      <c r="J55" s="4"/>
      <c r="K55" s="4"/>
      <c r="L55" s="4"/>
      <c r="M55" s="4"/>
      <c r="N55" s="4"/>
      <c r="O55" s="4">
        <f t="shared" si="0"/>
        <v>0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>
        <f t="shared" si="2"/>
        <v>0</v>
      </c>
      <c r="AB55" s="4">
        <f t="shared" si="3"/>
        <v>0</v>
      </c>
      <c r="AC55" s="4"/>
      <c r="AD55" s="3"/>
    </row>
    <row r="56" spans="1:30" ht="13.5" customHeight="1">
      <c r="A56" s="25"/>
      <c r="B56" s="23"/>
      <c r="C56" s="7" t="s">
        <v>111</v>
      </c>
      <c r="D56" s="11"/>
      <c r="E56" s="4"/>
      <c r="F56" s="4"/>
      <c r="G56" s="4"/>
      <c r="H56" s="4"/>
      <c r="I56" s="4"/>
      <c r="J56" s="4"/>
      <c r="K56" s="4"/>
      <c r="L56" s="4"/>
      <c r="M56" s="4"/>
      <c r="N56" s="4"/>
      <c r="O56" s="4">
        <f t="shared" si="0"/>
        <v>0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>
        <f t="shared" si="2"/>
        <v>0</v>
      </c>
      <c r="AB56" s="4">
        <f t="shared" si="3"/>
        <v>0</v>
      </c>
      <c r="AC56" s="4"/>
      <c r="AD56" s="3"/>
    </row>
    <row r="57" spans="1:30" ht="13.5" customHeight="1">
      <c r="A57" s="25"/>
      <c r="B57" s="23" t="s">
        <v>2</v>
      </c>
      <c r="C57" s="7" t="s">
        <v>109</v>
      </c>
      <c r="D57" s="11"/>
      <c r="E57" s="4"/>
      <c r="F57" s="4"/>
      <c r="G57" s="4"/>
      <c r="H57" s="4"/>
      <c r="I57" s="4"/>
      <c r="J57" s="4"/>
      <c r="K57" s="4"/>
      <c r="L57" s="4"/>
      <c r="M57" s="4"/>
      <c r="N57" s="4"/>
      <c r="O57" s="4">
        <f t="shared" si="0"/>
        <v>0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>
        <f t="shared" si="2"/>
        <v>0</v>
      </c>
      <c r="AB57" s="4">
        <f t="shared" si="3"/>
        <v>0</v>
      </c>
      <c r="AC57" s="4"/>
      <c r="AD57" s="3"/>
    </row>
    <row r="58" spans="1:30" ht="13.5" customHeight="1">
      <c r="A58" s="25"/>
      <c r="B58" s="23"/>
      <c r="C58" s="7" t="s">
        <v>110</v>
      </c>
      <c r="D58" s="11"/>
      <c r="E58" s="4"/>
      <c r="F58" s="4"/>
      <c r="G58" s="4"/>
      <c r="H58" s="4"/>
      <c r="I58" s="4"/>
      <c r="J58" s="4"/>
      <c r="K58" s="4"/>
      <c r="L58" s="4"/>
      <c r="M58" s="4"/>
      <c r="N58" s="4"/>
      <c r="O58" s="4">
        <f t="shared" si="0"/>
        <v>0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>
        <f t="shared" si="2"/>
        <v>0</v>
      </c>
      <c r="AB58" s="4">
        <f t="shared" si="3"/>
        <v>0</v>
      </c>
      <c r="AC58" s="4"/>
      <c r="AD58" s="3"/>
    </row>
    <row r="59" spans="1:30" ht="13.5" customHeight="1">
      <c r="A59" s="25" t="s">
        <v>66</v>
      </c>
      <c r="B59" s="23" t="s">
        <v>3</v>
      </c>
      <c r="C59" s="7" t="s">
        <v>109</v>
      </c>
      <c r="D59" s="11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0"/>
        <v>0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>
        <f t="shared" si="2"/>
        <v>0</v>
      </c>
      <c r="AB59" s="4">
        <f t="shared" si="3"/>
        <v>0</v>
      </c>
      <c r="AC59" s="4"/>
      <c r="AD59" s="3"/>
    </row>
    <row r="60" spans="1:30" ht="13.5" customHeight="1">
      <c r="A60" s="25"/>
      <c r="B60" s="23"/>
      <c r="C60" s="7" t="s">
        <v>110</v>
      </c>
      <c r="D60" s="11"/>
      <c r="E60" s="4"/>
      <c r="F60" s="4"/>
      <c r="G60" s="4"/>
      <c r="H60" s="4"/>
      <c r="I60" s="4"/>
      <c r="J60" s="4"/>
      <c r="K60" s="4"/>
      <c r="L60" s="4"/>
      <c r="M60" s="4"/>
      <c r="N60" s="4"/>
      <c r="O60" s="4">
        <f t="shared" si="0"/>
        <v>0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>
        <f t="shared" si="2"/>
        <v>0</v>
      </c>
      <c r="AB60" s="4">
        <f t="shared" si="3"/>
        <v>0</v>
      </c>
      <c r="AC60" s="4"/>
      <c r="AD60" s="3"/>
    </row>
    <row r="61" spans="1:30" ht="13.5" customHeight="1">
      <c r="A61" s="25"/>
      <c r="B61" s="23" t="s">
        <v>106</v>
      </c>
      <c r="C61" s="7" t="s">
        <v>109</v>
      </c>
      <c r="D61" s="11"/>
      <c r="E61" s="4"/>
      <c r="F61" s="4"/>
      <c r="G61" s="4"/>
      <c r="H61" s="4"/>
      <c r="I61" s="4"/>
      <c r="J61" s="4"/>
      <c r="K61" s="4"/>
      <c r="L61" s="4"/>
      <c r="M61" s="4"/>
      <c r="N61" s="4"/>
      <c r="O61" s="4">
        <f t="shared" si="0"/>
        <v>0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>
        <f t="shared" si="2"/>
        <v>0</v>
      </c>
      <c r="AB61" s="4">
        <f t="shared" si="3"/>
        <v>0</v>
      </c>
      <c r="AC61" s="4"/>
      <c r="AD61" s="3"/>
    </row>
    <row r="62" spans="1:30" ht="13.5" customHeight="1">
      <c r="A62" s="25"/>
      <c r="B62" s="23"/>
      <c r="C62" s="7" t="s">
        <v>111</v>
      </c>
      <c r="D62" s="11"/>
      <c r="E62" s="4"/>
      <c r="F62" s="4"/>
      <c r="G62" s="4"/>
      <c r="H62" s="4"/>
      <c r="I62" s="4"/>
      <c r="J62" s="4"/>
      <c r="K62" s="4"/>
      <c r="L62" s="4"/>
      <c r="M62" s="4"/>
      <c r="N62" s="4"/>
      <c r="O62" s="4">
        <f t="shared" si="0"/>
        <v>0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>
        <f t="shared" si="2"/>
        <v>0</v>
      </c>
      <c r="AB62" s="4">
        <f t="shared" si="3"/>
        <v>0</v>
      </c>
      <c r="AC62" s="4"/>
      <c r="AD62" s="3"/>
    </row>
    <row r="63" spans="1:30" ht="13.5" customHeight="1">
      <c r="A63" s="25"/>
      <c r="B63" s="27" t="s">
        <v>2</v>
      </c>
      <c r="C63" s="7" t="s">
        <v>109</v>
      </c>
      <c r="D63" s="11"/>
      <c r="E63" s="4"/>
      <c r="F63" s="4"/>
      <c r="G63" s="4"/>
      <c r="H63" s="4"/>
      <c r="I63" s="4"/>
      <c r="J63" s="4"/>
      <c r="K63" s="4"/>
      <c r="L63" s="4"/>
      <c r="M63" s="4"/>
      <c r="N63" s="4"/>
      <c r="O63" s="4">
        <f t="shared" si="0"/>
        <v>0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>
        <f t="shared" si="2"/>
        <v>0</v>
      </c>
      <c r="AB63" s="4">
        <f t="shared" si="3"/>
        <v>0</v>
      </c>
      <c r="AC63" s="4"/>
      <c r="AD63" s="3"/>
    </row>
    <row r="64" spans="1:30" ht="13.5" customHeight="1">
      <c r="A64" s="25"/>
      <c r="B64" s="27"/>
      <c r="C64" s="7" t="s">
        <v>110</v>
      </c>
      <c r="D64" s="11"/>
      <c r="E64" s="4"/>
      <c r="F64" s="4"/>
      <c r="G64" s="4"/>
      <c r="H64" s="4"/>
      <c r="I64" s="4"/>
      <c r="J64" s="4"/>
      <c r="K64" s="4"/>
      <c r="L64" s="4"/>
      <c r="M64" s="4"/>
      <c r="N64" s="4"/>
      <c r="O64" s="4">
        <f t="shared" si="0"/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>
        <f t="shared" si="2"/>
        <v>0</v>
      </c>
      <c r="AB64" s="4">
        <f t="shared" si="3"/>
        <v>0</v>
      </c>
      <c r="AC64" s="4"/>
      <c r="AD64" s="3"/>
    </row>
    <row r="65" spans="1:30" ht="13.5" customHeight="1">
      <c r="A65" s="25" t="s">
        <v>67</v>
      </c>
      <c r="B65" s="23" t="s">
        <v>3</v>
      </c>
      <c r="C65" s="7" t="s">
        <v>109</v>
      </c>
      <c r="D65" s="11"/>
      <c r="E65" s="4"/>
      <c r="F65" s="4"/>
      <c r="G65" s="4"/>
      <c r="H65" s="4"/>
      <c r="I65" s="4"/>
      <c r="J65" s="4"/>
      <c r="K65" s="4"/>
      <c r="L65" s="4"/>
      <c r="M65" s="4"/>
      <c r="N65" s="4"/>
      <c r="O65" s="4">
        <f t="shared" si="0"/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>
        <f t="shared" si="2"/>
        <v>0</v>
      </c>
      <c r="AB65" s="4">
        <f t="shared" si="3"/>
        <v>0</v>
      </c>
      <c r="AC65" s="4"/>
      <c r="AD65" s="3"/>
    </row>
    <row r="66" spans="1:30" ht="13.5" customHeight="1">
      <c r="A66" s="25"/>
      <c r="B66" s="23"/>
      <c r="C66" s="7" t="s">
        <v>110</v>
      </c>
      <c r="D66" s="11"/>
      <c r="E66" s="4"/>
      <c r="F66" s="4"/>
      <c r="G66" s="4"/>
      <c r="H66" s="4"/>
      <c r="I66" s="4"/>
      <c r="J66" s="4"/>
      <c r="K66" s="4"/>
      <c r="L66" s="4"/>
      <c r="M66" s="4"/>
      <c r="N66" s="4"/>
      <c r="O66" s="4">
        <f t="shared" si="0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>
        <f t="shared" si="2"/>
        <v>0</v>
      </c>
      <c r="AB66" s="4">
        <f t="shared" si="3"/>
        <v>0</v>
      </c>
      <c r="AC66" s="4"/>
      <c r="AD66" s="3"/>
    </row>
    <row r="67" spans="1:30" ht="13.5" customHeight="1">
      <c r="A67" s="25"/>
      <c r="B67" s="23" t="s">
        <v>106</v>
      </c>
      <c r="C67" s="7" t="s">
        <v>109</v>
      </c>
      <c r="D67" s="11"/>
      <c r="E67" s="4"/>
      <c r="F67" s="4"/>
      <c r="G67" s="4"/>
      <c r="H67" s="4"/>
      <c r="I67" s="4"/>
      <c r="J67" s="4"/>
      <c r="K67" s="4"/>
      <c r="L67" s="4"/>
      <c r="M67" s="4"/>
      <c r="N67" s="4"/>
      <c r="O67" s="4">
        <f t="shared" si="0"/>
        <v>0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>
        <f t="shared" si="2"/>
        <v>0</v>
      </c>
      <c r="AB67" s="4">
        <f t="shared" si="3"/>
        <v>0</v>
      </c>
      <c r="AC67" s="4"/>
      <c r="AD67" s="3"/>
    </row>
    <row r="68" spans="1:30" ht="13.5" customHeight="1">
      <c r="A68" s="25"/>
      <c r="B68" s="23"/>
      <c r="C68" s="7" t="s">
        <v>111</v>
      </c>
      <c r="D68" s="11"/>
      <c r="E68" s="4"/>
      <c r="F68" s="4"/>
      <c r="G68" s="4"/>
      <c r="H68" s="4"/>
      <c r="I68" s="4"/>
      <c r="J68" s="4"/>
      <c r="K68" s="4"/>
      <c r="L68" s="4"/>
      <c r="M68" s="4"/>
      <c r="N68" s="4"/>
      <c r="O68" s="4">
        <f t="shared" si="0"/>
        <v>0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>
        <f t="shared" si="2"/>
        <v>0</v>
      </c>
      <c r="AB68" s="4">
        <f t="shared" si="3"/>
        <v>0</v>
      </c>
      <c r="AC68" s="4"/>
      <c r="AD68" s="3"/>
    </row>
    <row r="69" spans="1:30" ht="13.5" customHeight="1">
      <c r="A69" s="25"/>
      <c r="B69" s="23" t="s">
        <v>2</v>
      </c>
      <c r="C69" s="7" t="s">
        <v>109</v>
      </c>
      <c r="D69" s="11"/>
      <c r="E69" s="4"/>
      <c r="F69" s="4"/>
      <c r="G69" s="4"/>
      <c r="H69" s="4"/>
      <c r="I69" s="4"/>
      <c r="J69" s="4"/>
      <c r="K69" s="4"/>
      <c r="L69" s="4"/>
      <c r="M69" s="4"/>
      <c r="N69" s="4"/>
      <c r="O69" s="4">
        <f t="shared" si="0"/>
        <v>0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>
        <f t="shared" si="2"/>
        <v>0</v>
      </c>
      <c r="AB69" s="4">
        <f t="shared" si="3"/>
        <v>0</v>
      </c>
      <c r="AC69" s="4"/>
      <c r="AD69" s="3"/>
    </row>
    <row r="70" spans="1:30" ht="13.5" customHeight="1">
      <c r="A70" s="25"/>
      <c r="B70" s="23"/>
      <c r="C70" s="7" t="s">
        <v>110</v>
      </c>
      <c r="D70" s="11"/>
      <c r="E70" s="4"/>
      <c r="F70" s="4"/>
      <c r="G70" s="4"/>
      <c r="H70" s="4"/>
      <c r="I70" s="4"/>
      <c r="J70" s="4"/>
      <c r="K70" s="4"/>
      <c r="L70" s="4"/>
      <c r="M70" s="4"/>
      <c r="N70" s="4"/>
      <c r="O70" s="4">
        <f aca="true" t="shared" si="9" ref="O70:O133">SUM(E70:N70)/10</f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>
        <f aca="true" t="shared" si="10" ref="AA70:AA133">SUM(Q70:Z70)/10</f>
        <v>0</v>
      </c>
      <c r="AB70" s="4">
        <f aca="true" t="shared" si="11" ref="AB70:AB133">(O70+AA70)/2</f>
        <v>0</v>
      </c>
      <c r="AC70" s="4"/>
      <c r="AD70" s="3"/>
    </row>
    <row r="71" spans="1:30" ht="13.5" customHeight="1">
      <c r="A71" s="25" t="s">
        <v>68</v>
      </c>
      <c r="B71" s="23" t="s">
        <v>3</v>
      </c>
      <c r="C71" s="7" t="s">
        <v>109</v>
      </c>
      <c r="D71" s="11"/>
      <c r="E71" s="4"/>
      <c r="F71" s="4"/>
      <c r="G71" s="4"/>
      <c r="H71" s="4"/>
      <c r="I71" s="4"/>
      <c r="J71" s="4"/>
      <c r="K71" s="4"/>
      <c r="L71" s="4"/>
      <c r="M71" s="4"/>
      <c r="N71" s="4"/>
      <c r="O71" s="4">
        <f t="shared" si="9"/>
        <v>0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>
        <f t="shared" si="10"/>
        <v>0</v>
      </c>
      <c r="AB71" s="4">
        <f t="shared" si="11"/>
        <v>0</v>
      </c>
      <c r="AC71" s="4"/>
      <c r="AD71" s="3"/>
    </row>
    <row r="72" spans="1:30" ht="13.5" customHeight="1">
      <c r="A72" s="25"/>
      <c r="B72" s="23"/>
      <c r="C72" s="7" t="s">
        <v>110</v>
      </c>
      <c r="D72" s="11"/>
      <c r="E72" s="4"/>
      <c r="F72" s="4"/>
      <c r="G72" s="4"/>
      <c r="H72" s="4"/>
      <c r="I72" s="4"/>
      <c r="J72" s="4"/>
      <c r="K72" s="4"/>
      <c r="L72" s="4"/>
      <c r="M72" s="4"/>
      <c r="N72" s="4"/>
      <c r="O72" s="4">
        <f t="shared" si="9"/>
        <v>0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>
        <f t="shared" si="10"/>
        <v>0</v>
      </c>
      <c r="AB72" s="4">
        <f t="shared" si="11"/>
        <v>0</v>
      </c>
      <c r="AC72" s="4"/>
      <c r="AD72" s="3"/>
    </row>
    <row r="73" spans="1:30" ht="13.5" customHeight="1">
      <c r="A73" s="25"/>
      <c r="B73" s="23" t="s">
        <v>106</v>
      </c>
      <c r="C73" s="7" t="s">
        <v>109</v>
      </c>
      <c r="D73" s="11"/>
      <c r="E73" s="4"/>
      <c r="F73" s="4"/>
      <c r="G73" s="4"/>
      <c r="H73" s="4"/>
      <c r="I73" s="4"/>
      <c r="J73" s="4"/>
      <c r="K73" s="4"/>
      <c r="L73" s="4"/>
      <c r="M73" s="4"/>
      <c r="N73" s="4"/>
      <c r="O73" s="4">
        <f t="shared" si="9"/>
        <v>0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>
        <f t="shared" si="10"/>
        <v>0</v>
      </c>
      <c r="AB73" s="4">
        <f t="shared" si="11"/>
        <v>0</v>
      </c>
      <c r="AC73" s="4"/>
      <c r="AD73" s="3"/>
    </row>
    <row r="74" spans="1:30" ht="13.5" customHeight="1">
      <c r="A74" s="25"/>
      <c r="B74" s="23"/>
      <c r="C74" s="7" t="s">
        <v>111</v>
      </c>
      <c r="D74" s="11"/>
      <c r="E74" s="4"/>
      <c r="F74" s="4"/>
      <c r="G74" s="4"/>
      <c r="H74" s="4"/>
      <c r="I74" s="4"/>
      <c r="J74" s="4"/>
      <c r="K74" s="4"/>
      <c r="L74" s="4"/>
      <c r="M74" s="4"/>
      <c r="N74" s="4"/>
      <c r="O74" s="4">
        <f t="shared" si="9"/>
        <v>0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>
        <f t="shared" si="10"/>
        <v>0</v>
      </c>
      <c r="AB74" s="4">
        <f t="shared" si="11"/>
        <v>0</v>
      </c>
      <c r="AC74" s="4"/>
      <c r="AD74" s="3"/>
    </row>
    <row r="75" spans="1:30" ht="13.5" customHeight="1">
      <c r="A75" s="25"/>
      <c r="B75" s="23" t="s">
        <v>2</v>
      </c>
      <c r="C75" s="7" t="s">
        <v>109</v>
      </c>
      <c r="D75" s="11"/>
      <c r="E75" s="4"/>
      <c r="F75" s="4"/>
      <c r="G75" s="4"/>
      <c r="H75" s="4"/>
      <c r="I75" s="4"/>
      <c r="J75" s="4"/>
      <c r="K75" s="4"/>
      <c r="L75" s="4"/>
      <c r="M75" s="4"/>
      <c r="N75" s="4"/>
      <c r="O75" s="4">
        <f t="shared" si="9"/>
        <v>0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>
        <f t="shared" si="10"/>
        <v>0</v>
      </c>
      <c r="AB75" s="4">
        <f t="shared" si="11"/>
        <v>0</v>
      </c>
      <c r="AC75" s="4"/>
      <c r="AD75" s="3"/>
    </row>
    <row r="76" spans="1:30" ht="13.5" customHeight="1">
      <c r="A76" s="25"/>
      <c r="B76" s="23"/>
      <c r="C76" s="7" t="s">
        <v>110</v>
      </c>
      <c r="D76" s="11"/>
      <c r="E76" s="4"/>
      <c r="F76" s="4"/>
      <c r="G76" s="4"/>
      <c r="H76" s="4"/>
      <c r="I76" s="4"/>
      <c r="J76" s="4"/>
      <c r="K76" s="4"/>
      <c r="L76" s="4"/>
      <c r="M76" s="4"/>
      <c r="N76" s="4"/>
      <c r="O76" s="4">
        <f t="shared" si="9"/>
        <v>0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>
        <f t="shared" si="10"/>
        <v>0</v>
      </c>
      <c r="AB76" s="4">
        <f t="shared" si="11"/>
        <v>0</v>
      </c>
      <c r="AC76" s="4"/>
      <c r="AD76" s="3"/>
    </row>
    <row r="77" spans="1:30" ht="13.5" customHeight="1">
      <c r="A77" s="25" t="s">
        <v>69</v>
      </c>
      <c r="B77" s="23" t="s">
        <v>3</v>
      </c>
      <c r="C77" s="7" t="s">
        <v>109</v>
      </c>
      <c r="D77" s="11"/>
      <c r="E77" s="4"/>
      <c r="F77" s="4"/>
      <c r="G77" s="4"/>
      <c r="H77" s="4"/>
      <c r="I77" s="4"/>
      <c r="J77" s="4"/>
      <c r="K77" s="4"/>
      <c r="L77" s="4"/>
      <c r="M77" s="4"/>
      <c r="N77" s="4"/>
      <c r="O77" s="4">
        <f t="shared" si="9"/>
        <v>0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>
        <f t="shared" si="10"/>
        <v>0</v>
      </c>
      <c r="AB77" s="4">
        <f t="shared" si="11"/>
        <v>0</v>
      </c>
      <c r="AC77" s="4"/>
      <c r="AD77" s="3"/>
    </row>
    <row r="78" spans="1:30" ht="13.5" customHeight="1">
      <c r="A78" s="25"/>
      <c r="B78" s="23"/>
      <c r="C78" s="7" t="s">
        <v>110</v>
      </c>
      <c r="D78" s="11"/>
      <c r="E78" s="4"/>
      <c r="F78" s="4"/>
      <c r="G78" s="4"/>
      <c r="H78" s="4"/>
      <c r="I78" s="4"/>
      <c r="J78" s="4"/>
      <c r="K78" s="4"/>
      <c r="L78" s="4"/>
      <c r="M78" s="4"/>
      <c r="N78" s="4"/>
      <c r="O78" s="4">
        <f t="shared" si="9"/>
        <v>0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>
        <f t="shared" si="10"/>
        <v>0</v>
      </c>
      <c r="AB78" s="4">
        <f t="shared" si="11"/>
        <v>0</v>
      </c>
      <c r="AC78" s="4"/>
      <c r="AD78" s="3"/>
    </row>
    <row r="79" spans="1:30" ht="13.5" customHeight="1">
      <c r="A79" s="25"/>
      <c r="B79" s="23" t="s">
        <v>106</v>
      </c>
      <c r="C79" s="7" t="s">
        <v>109</v>
      </c>
      <c r="D79" s="11"/>
      <c r="E79" s="4"/>
      <c r="F79" s="4"/>
      <c r="G79" s="4"/>
      <c r="H79" s="4"/>
      <c r="I79" s="4"/>
      <c r="J79" s="4"/>
      <c r="K79" s="4"/>
      <c r="L79" s="4"/>
      <c r="M79" s="4"/>
      <c r="N79" s="4"/>
      <c r="O79" s="4">
        <f t="shared" si="9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>
        <f t="shared" si="10"/>
        <v>0</v>
      </c>
      <c r="AB79" s="4">
        <f t="shared" si="11"/>
        <v>0</v>
      </c>
      <c r="AC79" s="4"/>
      <c r="AD79" s="3"/>
    </row>
    <row r="80" spans="1:30" ht="13.5" customHeight="1">
      <c r="A80" s="25"/>
      <c r="B80" s="23"/>
      <c r="C80" s="7" t="s">
        <v>111</v>
      </c>
      <c r="D80" s="11"/>
      <c r="E80" s="4"/>
      <c r="F80" s="4"/>
      <c r="G80" s="4"/>
      <c r="H80" s="4"/>
      <c r="I80" s="4"/>
      <c r="J80" s="4"/>
      <c r="K80" s="4"/>
      <c r="L80" s="4"/>
      <c r="M80" s="4"/>
      <c r="N80" s="4"/>
      <c r="O80" s="4">
        <f t="shared" si="9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>
        <f t="shared" si="10"/>
        <v>0</v>
      </c>
      <c r="AB80" s="4">
        <f t="shared" si="11"/>
        <v>0</v>
      </c>
      <c r="AC80" s="4"/>
      <c r="AD80" s="3"/>
    </row>
    <row r="81" spans="1:30" ht="13.5" customHeight="1">
      <c r="A81" s="25"/>
      <c r="B81" s="23" t="s">
        <v>2</v>
      </c>
      <c r="C81" s="7" t="s">
        <v>109</v>
      </c>
      <c r="D81" s="11"/>
      <c r="E81" s="4"/>
      <c r="F81" s="4"/>
      <c r="G81" s="4"/>
      <c r="H81" s="4"/>
      <c r="I81" s="4"/>
      <c r="J81" s="4"/>
      <c r="K81" s="4"/>
      <c r="L81" s="4"/>
      <c r="M81" s="4"/>
      <c r="N81" s="4"/>
      <c r="O81" s="4">
        <f t="shared" si="9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>
        <f t="shared" si="10"/>
        <v>0</v>
      </c>
      <c r="AB81" s="4">
        <f t="shared" si="11"/>
        <v>0</v>
      </c>
      <c r="AC81" s="4"/>
      <c r="AD81" s="3"/>
    </row>
    <row r="82" spans="1:30" ht="13.5" customHeight="1">
      <c r="A82" s="25"/>
      <c r="B82" s="23"/>
      <c r="C82" s="7" t="s">
        <v>110</v>
      </c>
      <c r="D82" s="11"/>
      <c r="E82" s="4"/>
      <c r="F82" s="4"/>
      <c r="G82" s="4"/>
      <c r="H82" s="4"/>
      <c r="I82" s="4"/>
      <c r="J82" s="4"/>
      <c r="K82" s="4"/>
      <c r="L82" s="4"/>
      <c r="M82" s="4"/>
      <c r="N82" s="4"/>
      <c r="O82" s="4">
        <f t="shared" si="9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>
        <f t="shared" si="10"/>
        <v>0</v>
      </c>
      <c r="AB82" s="4">
        <f t="shared" si="11"/>
        <v>0</v>
      </c>
      <c r="AC82" s="4"/>
      <c r="AD82" s="3"/>
    </row>
    <row r="83" spans="1:30" ht="13.5" customHeight="1">
      <c r="A83" s="24" t="s">
        <v>8</v>
      </c>
      <c r="B83" s="23" t="s">
        <v>3</v>
      </c>
      <c r="C83" s="7" t="s">
        <v>109</v>
      </c>
      <c r="D83" s="10">
        <v>150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f t="shared" si="9"/>
        <v>0</v>
      </c>
      <c r="P83" s="3">
        <f aca="true" t="shared" si="12" ref="P83:P94">O83-D83</f>
        <v>-150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>
        <f t="shared" si="10"/>
        <v>0</v>
      </c>
      <c r="AB83" s="3">
        <f t="shared" si="11"/>
        <v>0</v>
      </c>
      <c r="AC83" s="3">
        <f aca="true" t="shared" si="13" ref="AC83:AC94">AB83-D83</f>
        <v>-150</v>
      </c>
      <c r="AD83" s="3">
        <f aca="true" t="shared" si="14" ref="AD83:AD94">AB83*100/D83</f>
        <v>0</v>
      </c>
    </row>
    <row r="84" spans="1:30" ht="13.5" customHeight="1">
      <c r="A84" s="24"/>
      <c r="B84" s="23"/>
      <c r="C84" s="7" t="s">
        <v>110</v>
      </c>
      <c r="D84" s="10">
        <v>220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f t="shared" si="9"/>
        <v>0</v>
      </c>
      <c r="P84" s="3">
        <f t="shared" si="12"/>
        <v>-220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>
        <f t="shared" si="10"/>
        <v>0</v>
      </c>
      <c r="AB84" s="3">
        <f t="shared" si="11"/>
        <v>0</v>
      </c>
      <c r="AC84" s="3">
        <f t="shared" si="13"/>
        <v>-220</v>
      </c>
      <c r="AD84" s="3">
        <f t="shared" si="14"/>
        <v>0</v>
      </c>
    </row>
    <row r="85" spans="1:30" ht="13.5" customHeight="1">
      <c r="A85" s="24"/>
      <c r="B85" s="23" t="s">
        <v>106</v>
      </c>
      <c r="C85" s="7" t="s">
        <v>109</v>
      </c>
      <c r="D85" s="10">
        <v>150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f t="shared" si="9"/>
        <v>0</v>
      </c>
      <c r="P85" s="3">
        <f t="shared" si="12"/>
        <v>-150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>
        <f t="shared" si="10"/>
        <v>0</v>
      </c>
      <c r="AB85" s="3">
        <f t="shared" si="11"/>
        <v>0</v>
      </c>
      <c r="AC85" s="3">
        <f t="shared" si="13"/>
        <v>-150</v>
      </c>
      <c r="AD85" s="3">
        <f t="shared" si="14"/>
        <v>0</v>
      </c>
    </row>
    <row r="86" spans="1:30" ht="13.5" customHeight="1">
      <c r="A86" s="24"/>
      <c r="B86" s="23"/>
      <c r="C86" s="7" t="s">
        <v>111</v>
      </c>
      <c r="D86" s="10">
        <v>250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f t="shared" si="9"/>
        <v>0</v>
      </c>
      <c r="P86" s="3">
        <f t="shared" si="12"/>
        <v>-250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>
        <f t="shared" si="10"/>
        <v>0</v>
      </c>
      <c r="AB86" s="3">
        <f t="shared" si="11"/>
        <v>0</v>
      </c>
      <c r="AC86" s="3">
        <f t="shared" si="13"/>
        <v>-250</v>
      </c>
      <c r="AD86" s="3">
        <f t="shared" si="14"/>
        <v>0</v>
      </c>
    </row>
    <row r="87" spans="1:30" ht="13.5" customHeight="1">
      <c r="A87" s="24"/>
      <c r="B87" s="23" t="s">
        <v>2</v>
      </c>
      <c r="C87" s="7" t="s">
        <v>109</v>
      </c>
      <c r="D87" s="10">
        <v>150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>
        <f t="shared" si="9"/>
        <v>0</v>
      </c>
      <c r="P87" s="3">
        <f t="shared" si="12"/>
        <v>-150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>
        <f t="shared" si="10"/>
        <v>0</v>
      </c>
      <c r="AB87" s="3">
        <f t="shared" si="11"/>
        <v>0</v>
      </c>
      <c r="AC87" s="3">
        <f t="shared" si="13"/>
        <v>-150</v>
      </c>
      <c r="AD87" s="3">
        <f t="shared" si="14"/>
        <v>0</v>
      </c>
    </row>
    <row r="88" spans="1:30" ht="13.5" customHeight="1">
      <c r="A88" s="24"/>
      <c r="B88" s="23"/>
      <c r="C88" s="7" t="s">
        <v>110</v>
      </c>
      <c r="D88" s="10">
        <v>240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>
        <f t="shared" si="9"/>
        <v>0</v>
      </c>
      <c r="P88" s="3">
        <f t="shared" si="12"/>
        <v>-240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>
        <f t="shared" si="10"/>
        <v>0</v>
      </c>
      <c r="AB88" s="3">
        <f t="shared" si="11"/>
        <v>0</v>
      </c>
      <c r="AC88" s="3">
        <f t="shared" si="13"/>
        <v>-240</v>
      </c>
      <c r="AD88" s="3">
        <f t="shared" si="14"/>
        <v>0</v>
      </c>
    </row>
    <row r="89" spans="1:30" ht="13.5" customHeight="1">
      <c r="A89" s="24" t="s">
        <v>9</v>
      </c>
      <c r="B89" s="23" t="s">
        <v>3</v>
      </c>
      <c r="C89" s="7" t="s">
        <v>109</v>
      </c>
      <c r="D89" s="10">
        <v>210</v>
      </c>
      <c r="E89" s="3">
        <f>SUM(E95,E101,E107,E113,E119,E125,E131)</f>
        <v>0</v>
      </c>
      <c r="F89" s="3">
        <f aca="true" t="shared" si="15" ref="F89:N89">SUM(F95,F101,F107,F113,F119,F125,F131)</f>
        <v>0</v>
      </c>
      <c r="G89" s="3">
        <f t="shared" si="15"/>
        <v>0</v>
      </c>
      <c r="H89" s="3">
        <f t="shared" si="15"/>
        <v>0</v>
      </c>
      <c r="I89" s="3">
        <f t="shared" si="15"/>
        <v>0</v>
      </c>
      <c r="J89" s="3">
        <f t="shared" si="15"/>
        <v>0</v>
      </c>
      <c r="K89" s="3">
        <f t="shared" si="15"/>
        <v>0</v>
      </c>
      <c r="L89" s="3">
        <f t="shared" si="15"/>
        <v>0</v>
      </c>
      <c r="M89" s="3">
        <f t="shared" si="15"/>
        <v>0</v>
      </c>
      <c r="N89" s="3">
        <f t="shared" si="15"/>
        <v>0</v>
      </c>
      <c r="O89" s="3">
        <f t="shared" si="9"/>
        <v>0</v>
      </c>
      <c r="P89" s="3">
        <f t="shared" si="12"/>
        <v>-210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>
        <f t="shared" si="10"/>
        <v>0</v>
      </c>
      <c r="AB89" s="3">
        <f t="shared" si="11"/>
        <v>0</v>
      </c>
      <c r="AC89" s="3">
        <f t="shared" si="13"/>
        <v>-210</v>
      </c>
      <c r="AD89" s="3">
        <f t="shared" si="14"/>
        <v>0</v>
      </c>
    </row>
    <row r="90" spans="1:30" ht="13.5" customHeight="1">
      <c r="A90" s="24"/>
      <c r="B90" s="23"/>
      <c r="C90" s="7" t="s">
        <v>110</v>
      </c>
      <c r="D90" s="10">
        <v>260</v>
      </c>
      <c r="E90" s="3">
        <f aca="true" t="shared" si="16" ref="E90:N94">SUM(E96,E102,E108,E114,E120,E126,E132)</f>
        <v>0</v>
      </c>
      <c r="F90" s="3">
        <f t="shared" si="16"/>
        <v>0</v>
      </c>
      <c r="G90" s="3">
        <f t="shared" si="16"/>
        <v>0</v>
      </c>
      <c r="H90" s="3">
        <f t="shared" si="16"/>
        <v>0</v>
      </c>
      <c r="I90" s="3">
        <f t="shared" si="16"/>
        <v>0</v>
      </c>
      <c r="J90" s="3">
        <f t="shared" si="16"/>
        <v>0</v>
      </c>
      <c r="K90" s="3">
        <f t="shared" si="16"/>
        <v>0</v>
      </c>
      <c r="L90" s="3">
        <f t="shared" si="16"/>
        <v>0</v>
      </c>
      <c r="M90" s="3">
        <f t="shared" si="16"/>
        <v>0</v>
      </c>
      <c r="N90" s="3">
        <f t="shared" si="16"/>
        <v>0</v>
      </c>
      <c r="O90" s="3">
        <f t="shared" si="9"/>
        <v>0</v>
      </c>
      <c r="P90" s="3">
        <f t="shared" si="12"/>
        <v>-260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>
        <f t="shared" si="10"/>
        <v>0</v>
      </c>
      <c r="AB90" s="3">
        <f t="shared" si="11"/>
        <v>0</v>
      </c>
      <c r="AC90" s="3">
        <f t="shared" si="13"/>
        <v>-260</v>
      </c>
      <c r="AD90" s="3">
        <f t="shared" si="14"/>
        <v>0</v>
      </c>
    </row>
    <row r="91" spans="1:30" ht="13.5" customHeight="1">
      <c r="A91" s="24"/>
      <c r="B91" s="23" t="s">
        <v>106</v>
      </c>
      <c r="C91" s="7" t="s">
        <v>109</v>
      </c>
      <c r="D91" s="10">
        <v>250</v>
      </c>
      <c r="E91" s="3">
        <f t="shared" si="16"/>
        <v>0</v>
      </c>
      <c r="F91" s="3">
        <f t="shared" si="16"/>
        <v>0</v>
      </c>
      <c r="G91" s="3">
        <f t="shared" si="16"/>
        <v>0</v>
      </c>
      <c r="H91" s="3">
        <f t="shared" si="16"/>
        <v>0</v>
      </c>
      <c r="I91" s="3">
        <f t="shared" si="16"/>
        <v>0</v>
      </c>
      <c r="J91" s="3">
        <f t="shared" si="16"/>
        <v>0</v>
      </c>
      <c r="K91" s="3">
        <f t="shared" si="16"/>
        <v>0</v>
      </c>
      <c r="L91" s="3">
        <f t="shared" si="16"/>
        <v>0</v>
      </c>
      <c r="M91" s="3">
        <f t="shared" si="16"/>
        <v>0</v>
      </c>
      <c r="N91" s="3">
        <f t="shared" si="16"/>
        <v>0</v>
      </c>
      <c r="O91" s="3">
        <f t="shared" si="9"/>
        <v>0</v>
      </c>
      <c r="P91" s="3">
        <f t="shared" si="12"/>
        <v>-250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>
        <f t="shared" si="10"/>
        <v>0</v>
      </c>
      <c r="AB91" s="3">
        <f t="shared" si="11"/>
        <v>0</v>
      </c>
      <c r="AC91" s="3">
        <f t="shared" si="13"/>
        <v>-250</v>
      </c>
      <c r="AD91" s="3">
        <f t="shared" si="14"/>
        <v>0</v>
      </c>
    </row>
    <row r="92" spans="1:30" ht="13.5" customHeight="1">
      <c r="A92" s="24"/>
      <c r="B92" s="23"/>
      <c r="C92" s="7" t="s">
        <v>111</v>
      </c>
      <c r="D92" s="10">
        <v>300</v>
      </c>
      <c r="E92" s="3">
        <f t="shared" si="16"/>
        <v>0</v>
      </c>
      <c r="F92" s="3">
        <f t="shared" si="16"/>
        <v>0</v>
      </c>
      <c r="G92" s="3">
        <f t="shared" si="16"/>
        <v>0</v>
      </c>
      <c r="H92" s="3">
        <f t="shared" si="16"/>
        <v>0</v>
      </c>
      <c r="I92" s="3">
        <f t="shared" si="16"/>
        <v>0</v>
      </c>
      <c r="J92" s="3">
        <f t="shared" si="16"/>
        <v>0</v>
      </c>
      <c r="K92" s="3">
        <f t="shared" si="16"/>
        <v>0</v>
      </c>
      <c r="L92" s="3">
        <f t="shared" si="16"/>
        <v>0</v>
      </c>
      <c r="M92" s="3">
        <f t="shared" si="16"/>
        <v>0</v>
      </c>
      <c r="N92" s="3">
        <f t="shared" si="16"/>
        <v>0</v>
      </c>
      <c r="O92" s="3">
        <f t="shared" si="9"/>
        <v>0</v>
      </c>
      <c r="P92" s="3">
        <f t="shared" si="12"/>
        <v>-300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>
        <f t="shared" si="10"/>
        <v>0</v>
      </c>
      <c r="AB92" s="3">
        <f t="shared" si="11"/>
        <v>0</v>
      </c>
      <c r="AC92" s="3">
        <f t="shared" si="13"/>
        <v>-300</v>
      </c>
      <c r="AD92" s="3">
        <f t="shared" si="14"/>
        <v>0</v>
      </c>
    </row>
    <row r="93" spans="1:30" ht="13.5" customHeight="1">
      <c r="A93" s="24"/>
      <c r="B93" s="23" t="s">
        <v>2</v>
      </c>
      <c r="C93" s="7" t="s">
        <v>109</v>
      </c>
      <c r="D93" s="10">
        <v>250</v>
      </c>
      <c r="E93" s="3">
        <f t="shared" si="16"/>
        <v>0</v>
      </c>
      <c r="F93" s="3">
        <f t="shared" si="16"/>
        <v>0</v>
      </c>
      <c r="G93" s="3">
        <f t="shared" si="16"/>
        <v>0</v>
      </c>
      <c r="H93" s="3">
        <f t="shared" si="16"/>
        <v>0</v>
      </c>
      <c r="I93" s="3">
        <f t="shared" si="16"/>
        <v>0</v>
      </c>
      <c r="J93" s="3">
        <f t="shared" si="16"/>
        <v>0</v>
      </c>
      <c r="K93" s="3">
        <f t="shared" si="16"/>
        <v>0</v>
      </c>
      <c r="L93" s="3">
        <f t="shared" si="16"/>
        <v>0</v>
      </c>
      <c r="M93" s="3">
        <f t="shared" si="16"/>
        <v>0</v>
      </c>
      <c r="N93" s="3">
        <f t="shared" si="16"/>
        <v>0</v>
      </c>
      <c r="O93" s="3">
        <f t="shared" si="9"/>
        <v>0</v>
      </c>
      <c r="P93" s="3">
        <f t="shared" si="12"/>
        <v>-250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>
        <f t="shared" si="10"/>
        <v>0</v>
      </c>
      <c r="AB93" s="3">
        <f t="shared" si="11"/>
        <v>0</v>
      </c>
      <c r="AC93" s="3">
        <f t="shared" si="13"/>
        <v>-250</v>
      </c>
      <c r="AD93" s="3">
        <f t="shared" si="14"/>
        <v>0</v>
      </c>
    </row>
    <row r="94" spans="1:30" ht="13.5" customHeight="1">
      <c r="A94" s="24"/>
      <c r="B94" s="23"/>
      <c r="C94" s="7" t="s">
        <v>110</v>
      </c>
      <c r="D94" s="10">
        <v>300</v>
      </c>
      <c r="E94" s="3">
        <f t="shared" si="16"/>
        <v>0</v>
      </c>
      <c r="F94" s="3">
        <f t="shared" si="16"/>
        <v>0</v>
      </c>
      <c r="G94" s="3">
        <f t="shared" si="16"/>
        <v>0</v>
      </c>
      <c r="H94" s="3">
        <f t="shared" si="16"/>
        <v>0</v>
      </c>
      <c r="I94" s="3">
        <f t="shared" si="16"/>
        <v>0</v>
      </c>
      <c r="J94" s="3">
        <f t="shared" si="16"/>
        <v>0</v>
      </c>
      <c r="K94" s="3">
        <f t="shared" si="16"/>
        <v>0</v>
      </c>
      <c r="L94" s="3">
        <f t="shared" si="16"/>
        <v>0</v>
      </c>
      <c r="M94" s="3">
        <f t="shared" si="16"/>
        <v>0</v>
      </c>
      <c r="N94" s="3">
        <f t="shared" si="16"/>
        <v>0</v>
      </c>
      <c r="O94" s="3">
        <f t="shared" si="9"/>
        <v>0</v>
      </c>
      <c r="P94" s="3">
        <f t="shared" si="12"/>
        <v>-300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>
        <f t="shared" si="10"/>
        <v>0</v>
      </c>
      <c r="AB94" s="3">
        <f t="shared" si="11"/>
        <v>0</v>
      </c>
      <c r="AC94" s="3">
        <f t="shared" si="13"/>
        <v>-300</v>
      </c>
      <c r="AD94" s="3">
        <f t="shared" si="14"/>
        <v>0</v>
      </c>
    </row>
    <row r="95" spans="1:30" ht="13.5" customHeight="1">
      <c r="A95" s="25" t="s">
        <v>70</v>
      </c>
      <c r="B95" s="23" t="s">
        <v>3</v>
      </c>
      <c r="C95" s="7" t="s">
        <v>109</v>
      </c>
      <c r="D95" s="11"/>
      <c r="E95" s="4"/>
      <c r="F95" s="4"/>
      <c r="G95" s="4"/>
      <c r="H95" s="4"/>
      <c r="I95" s="4"/>
      <c r="J95" s="4"/>
      <c r="K95" s="4"/>
      <c r="L95" s="4"/>
      <c r="M95" s="4"/>
      <c r="N95" s="4"/>
      <c r="O95" s="4">
        <f t="shared" si="9"/>
        <v>0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>
        <f t="shared" si="10"/>
        <v>0</v>
      </c>
      <c r="AB95" s="4">
        <f t="shared" si="11"/>
        <v>0</v>
      </c>
      <c r="AC95" s="4"/>
      <c r="AD95" s="3"/>
    </row>
    <row r="96" spans="1:30" ht="13.5" customHeight="1">
      <c r="A96" s="25"/>
      <c r="B96" s="23"/>
      <c r="C96" s="7" t="s">
        <v>110</v>
      </c>
      <c r="D96" s="11"/>
      <c r="E96" s="4"/>
      <c r="F96" s="4"/>
      <c r="G96" s="4"/>
      <c r="H96" s="4"/>
      <c r="I96" s="4"/>
      <c r="J96" s="4"/>
      <c r="K96" s="4"/>
      <c r="L96" s="4"/>
      <c r="M96" s="4"/>
      <c r="N96" s="4"/>
      <c r="O96" s="4">
        <f t="shared" si="9"/>
        <v>0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>
        <f t="shared" si="10"/>
        <v>0</v>
      </c>
      <c r="AB96" s="4">
        <f t="shared" si="11"/>
        <v>0</v>
      </c>
      <c r="AC96" s="4"/>
      <c r="AD96" s="3"/>
    </row>
    <row r="97" spans="1:30" ht="13.5" customHeight="1">
      <c r="A97" s="25"/>
      <c r="B97" s="23" t="s">
        <v>106</v>
      </c>
      <c r="C97" s="7" t="s">
        <v>109</v>
      </c>
      <c r="D97" s="11"/>
      <c r="E97" s="4"/>
      <c r="F97" s="4"/>
      <c r="G97" s="4"/>
      <c r="H97" s="4"/>
      <c r="I97" s="4"/>
      <c r="J97" s="4"/>
      <c r="K97" s="4"/>
      <c r="L97" s="4"/>
      <c r="M97" s="4"/>
      <c r="N97" s="4"/>
      <c r="O97" s="4">
        <f t="shared" si="9"/>
        <v>0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>
        <f t="shared" si="10"/>
        <v>0</v>
      </c>
      <c r="AB97" s="4">
        <f t="shared" si="11"/>
        <v>0</v>
      </c>
      <c r="AC97" s="4"/>
      <c r="AD97" s="3"/>
    </row>
    <row r="98" spans="1:30" ht="13.5" customHeight="1">
      <c r="A98" s="25"/>
      <c r="B98" s="23"/>
      <c r="C98" s="7" t="s">
        <v>111</v>
      </c>
      <c r="D98" s="11"/>
      <c r="E98" s="4"/>
      <c r="F98" s="4"/>
      <c r="G98" s="4"/>
      <c r="H98" s="4"/>
      <c r="I98" s="4"/>
      <c r="J98" s="4"/>
      <c r="K98" s="4"/>
      <c r="L98" s="4"/>
      <c r="M98" s="4"/>
      <c r="N98" s="4"/>
      <c r="O98" s="4">
        <f t="shared" si="9"/>
        <v>0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>
        <f t="shared" si="10"/>
        <v>0</v>
      </c>
      <c r="AB98" s="4">
        <f t="shared" si="11"/>
        <v>0</v>
      </c>
      <c r="AC98" s="4"/>
      <c r="AD98" s="3"/>
    </row>
    <row r="99" spans="1:30" ht="13.5" customHeight="1">
      <c r="A99" s="25"/>
      <c r="B99" s="23" t="s">
        <v>2</v>
      </c>
      <c r="C99" s="7" t="s">
        <v>109</v>
      </c>
      <c r="D99" s="11"/>
      <c r="E99" s="4"/>
      <c r="F99" s="4"/>
      <c r="G99" s="4"/>
      <c r="H99" s="4"/>
      <c r="I99" s="4"/>
      <c r="J99" s="4"/>
      <c r="K99" s="4"/>
      <c r="L99" s="4"/>
      <c r="M99" s="4"/>
      <c r="N99" s="4"/>
      <c r="O99" s="4">
        <f t="shared" si="9"/>
        <v>0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>
        <f t="shared" si="10"/>
        <v>0</v>
      </c>
      <c r="AB99" s="4">
        <f t="shared" si="11"/>
        <v>0</v>
      </c>
      <c r="AC99" s="4"/>
      <c r="AD99" s="3"/>
    </row>
    <row r="100" spans="1:30" ht="13.5" customHeight="1">
      <c r="A100" s="25"/>
      <c r="B100" s="23"/>
      <c r="C100" s="7" t="s">
        <v>110</v>
      </c>
      <c r="D100" s="11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>
        <f t="shared" si="9"/>
        <v>0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>
        <f t="shared" si="10"/>
        <v>0</v>
      </c>
      <c r="AB100" s="4">
        <f t="shared" si="11"/>
        <v>0</v>
      </c>
      <c r="AC100" s="4"/>
      <c r="AD100" s="3"/>
    </row>
    <row r="101" spans="1:30" ht="13.5" customHeight="1">
      <c r="A101" s="25" t="s">
        <v>71</v>
      </c>
      <c r="B101" s="23" t="s">
        <v>3</v>
      </c>
      <c r="C101" s="7" t="s">
        <v>109</v>
      </c>
      <c r="D101" s="1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>
        <f t="shared" si="9"/>
        <v>0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>
        <f t="shared" si="10"/>
        <v>0</v>
      </c>
      <c r="AB101" s="4">
        <f t="shared" si="11"/>
        <v>0</v>
      </c>
      <c r="AC101" s="4"/>
      <c r="AD101" s="3"/>
    </row>
    <row r="102" spans="1:30" ht="13.5" customHeight="1">
      <c r="A102" s="25"/>
      <c r="B102" s="23"/>
      <c r="C102" s="7" t="s">
        <v>110</v>
      </c>
      <c r="D102" s="11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>
        <f t="shared" si="9"/>
        <v>0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>
        <f t="shared" si="10"/>
        <v>0</v>
      </c>
      <c r="AB102" s="4">
        <f t="shared" si="11"/>
        <v>0</v>
      </c>
      <c r="AC102" s="4"/>
      <c r="AD102" s="3"/>
    </row>
    <row r="103" spans="1:30" ht="13.5" customHeight="1">
      <c r="A103" s="25"/>
      <c r="B103" s="23" t="s">
        <v>106</v>
      </c>
      <c r="C103" s="7" t="s">
        <v>109</v>
      </c>
      <c r="D103" s="1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>
        <f t="shared" si="9"/>
        <v>0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>
        <f t="shared" si="10"/>
        <v>0</v>
      </c>
      <c r="AB103" s="4">
        <f t="shared" si="11"/>
        <v>0</v>
      </c>
      <c r="AC103" s="4"/>
      <c r="AD103" s="3"/>
    </row>
    <row r="104" spans="1:30" ht="13.5" customHeight="1">
      <c r="A104" s="25"/>
      <c r="B104" s="23"/>
      <c r="C104" s="7" t="s">
        <v>111</v>
      </c>
      <c r="D104" s="11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>
        <f t="shared" si="9"/>
        <v>0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>
        <f t="shared" si="10"/>
        <v>0</v>
      </c>
      <c r="AB104" s="4">
        <f t="shared" si="11"/>
        <v>0</v>
      </c>
      <c r="AC104" s="4"/>
      <c r="AD104" s="3"/>
    </row>
    <row r="105" spans="1:30" ht="13.5" customHeight="1">
      <c r="A105" s="25"/>
      <c r="B105" s="23" t="s">
        <v>2</v>
      </c>
      <c r="C105" s="7" t="s">
        <v>109</v>
      </c>
      <c r="D105" s="11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>
        <f t="shared" si="9"/>
        <v>0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>
        <f t="shared" si="10"/>
        <v>0</v>
      </c>
      <c r="AB105" s="4">
        <f t="shared" si="11"/>
        <v>0</v>
      </c>
      <c r="AC105" s="4"/>
      <c r="AD105" s="3"/>
    </row>
    <row r="106" spans="1:30" ht="13.5" customHeight="1">
      <c r="A106" s="25"/>
      <c r="B106" s="23"/>
      <c r="C106" s="7" t="s">
        <v>110</v>
      </c>
      <c r="D106" s="11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>
        <f t="shared" si="9"/>
        <v>0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>
        <f t="shared" si="10"/>
        <v>0</v>
      </c>
      <c r="AB106" s="4">
        <f t="shared" si="11"/>
        <v>0</v>
      </c>
      <c r="AC106" s="4"/>
      <c r="AD106" s="3"/>
    </row>
    <row r="107" spans="1:30" ht="13.5" customHeight="1">
      <c r="A107" s="25" t="s">
        <v>72</v>
      </c>
      <c r="B107" s="23" t="s">
        <v>3</v>
      </c>
      <c r="C107" s="7" t="s">
        <v>109</v>
      </c>
      <c r="D107" s="11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>
        <f t="shared" si="9"/>
        <v>0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>
        <f t="shared" si="10"/>
        <v>0</v>
      </c>
      <c r="AB107" s="4">
        <f t="shared" si="11"/>
        <v>0</v>
      </c>
      <c r="AC107" s="4"/>
      <c r="AD107" s="3"/>
    </row>
    <row r="108" spans="1:30" ht="13.5" customHeight="1">
      <c r="A108" s="25"/>
      <c r="B108" s="23"/>
      <c r="C108" s="7" t="s">
        <v>110</v>
      </c>
      <c r="D108" s="11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>
        <f t="shared" si="9"/>
        <v>0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>
        <f t="shared" si="10"/>
        <v>0</v>
      </c>
      <c r="AB108" s="4">
        <f t="shared" si="11"/>
        <v>0</v>
      </c>
      <c r="AC108" s="4"/>
      <c r="AD108" s="3"/>
    </row>
    <row r="109" spans="1:30" ht="13.5" customHeight="1">
      <c r="A109" s="25"/>
      <c r="B109" s="23" t="s">
        <v>106</v>
      </c>
      <c r="C109" s="7" t="s">
        <v>109</v>
      </c>
      <c r="D109" s="11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>
        <f t="shared" si="9"/>
        <v>0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>
        <f t="shared" si="10"/>
        <v>0</v>
      </c>
      <c r="AB109" s="4">
        <f t="shared" si="11"/>
        <v>0</v>
      </c>
      <c r="AC109" s="4"/>
      <c r="AD109" s="3"/>
    </row>
    <row r="110" spans="1:30" ht="13.5" customHeight="1">
      <c r="A110" s="25"/>
      <c r="B110" s="23"/>
      <c r="C110" s="7" t="s">
        <v>111</v>
      </c>
      <c r="D110" s="11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>
        <f t="shared" si="9"/>
        <v>0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>
        <f t="shared" si="10"/>
        <v>0</v>
      </c>
      <c r="AB110" s="4">
        <f t="shared" si="11"/>
        <v>0</v>
      </c>
      <c r="AC110" s="4"/>
      <c r="AD110" s="3"/>
    </row>
    <row r="111" spans="1:30" ht="13.5" customHeight="1">
      <c r="A111" s="25"/>
      <c r="B111" s="23" t="s">
        <v>2</v>
      </c>
      <c r="C111" s="7" t="s">
        <v>109</v>
      </c>
      <c r="D111" s="1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>
        <f t="shared" si="9"/>
        <v>0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>
        <f t="shared" si="10"/>
        <v>0</v>
      </c>
      <c r="AB111" s="4">
        <f t="shared" si="11"/>
        <v>0</v>
      </c>
      <c r="AC111" s="4"/>
      <c r="AD111" s="3"/>
    </row>
    <row r="112" spans="1:30" ht="13.5" customHeight="1">
      <c r="A112" s="25"/>
      <c r="B112" s="23"/>
      <c r="C112" s="7" t="s">
        <v>110</v>
      </c>
      <c r="D112" s="11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>
        <f t="shared" si="9"/>
        <v>0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>
        <f t="shared" si="10"/>
        <v>0</v>
      </c>
      <c r="AB112" s="4">
        <f t="shared" si="11"/>
        <v>0</v>
      </c>
      <c r="AC112" s="4"/>
      <c r="AD112" s="3"/>
    </row>
    <row r="113" spans="1:30" ht="13.5" customHeight="1">
      <c r="A113" s="25" t="s">
        <v>73</v>
      </c>
      <c r="B113" s="23" t="s">
        <v>3</v>
      </c>
      <c r="C113" s="7" t="s">
        <v>109</v>
      </c>
      <c r="D113" s="11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>
        <f t="shared" si="9"/>
        <v>0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>
        <f t="shared" si="10"/>
        <v>0</v>
      </c>
      <c r="AB113" s="4">
        <f t="shared" si="11"/>
        <v>0</v>
      </c>
      <c r="AC113" s="4"/>
      <c r="AD113" s="3"/>
    </row>
    <row r="114" spans="1:30" ht="13.5" customHeight="1">
      <c r="A114" s="25"/>
      <c r="B114" s="23"/>
      <c r="C114" s="7" t="s">
        <v>110</v>
      </c>
      <c r="D114" s="11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>
        <f t="shared" si="9"/>
        <v>0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>
        <f t="shared" si="10"/>
        <v>0</v>
      </c>
      <c r="AB114" s="4">
        <f t="shared" si="11"/>
        <v>0</v>
      </c>
      <c r="AC114" s="4"/>
      <c r="AD114" s="3"/>
    </row>
    <row r="115" spans="1:30" ht="13.5" customHeight="1">
      <c r="A115" s="25"/>
      <c r="B115" s="23" t="s">
        <v>106</v>
      </c>
      <c r="C115" s="7" t="s">
        <v>109</v>
      </c>
      <c r="D115" s="11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>
        <f t="shared" si="9"/>
        <v>0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>
        <f t="shared" si="10"/>
        <v>0</v>
      </c>
      <c r="AB115" s="4">
        <f t="shared" si="11"/>
        <v>0</v>
      </c>
      <c r="AC115" s="4"/>
      <c r="AD115" s="3"/>
    </row>
    <row r="116" spans="1:30" ht="13.5" customHeight="1">
      <c r="A116" s="25"/>
      <c r="B116" s="23"/>
      <c r="C116" s="7" t="s">
        <v>111</v>
      </c>
      <c r="D116" s="11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>
        <f t="shared" si="9"/>
        <v>0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>
        <f t="shared" si="10"/>
        <v>0</v>
      </c>
      <c r="AB116" s="4">
        <f t="shared" si="11"/>
        <v>0</v>
      </c>
      <c r="AC116" s="4"/>
      <c r="AD116" s="3"/>
    </row>
    <row r="117" spans="1:30" ht="13.5" customHeight="1">
      <c r="A117" s="25"/>
      <c r="B117" s="23" t="s">
        <v>2</v>
      </c>
      <c r="C117" s="7" t="s">
        <v>109</v>
      </c>
      <c r="D117" s="11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>
        <f t="shared" si="9"/>
        <v>0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>
        <f t="shared" si="10"/>
        <v>0</v>
      </c>
      <c r="AB117" s="4">
        <f t="shared" si="11"/>
        <v>0</v>
      </c>
      <c r="AC117" s="4"/>
      <c r="AD117" s="3"/>
    </row>
    <row r="118" spans="1:30" ht="13.5" customHeight="1">
      <c r="A118" s="25"/>
      <c r="B118" s="23"/>
      <c r="C118" s="7" t="s">
        <v>110</v>
      </c>
      <c r="D118" s="11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>
        <f t="shared" si="9"/>
        <v>0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>
        <f t="shared" si="10"/>
        <v>0</v>
      </c>
      <c r="AB118" s="4">
        <f t="shared" si="11"/>
        <v>0</v>
      </c>
      <c r="AC118" s="4"/>
      <c r="AD118" s="3"/>
    </row>
    <row r="119" spans="1:30" ht="13.5" customHeight="1">
      <c r="A119" s="25" t="s">
        <v>74</v>
      </c>
      <c r="B119" s="23" t="s">
        <v>3</v>
      </c>
      <c r="C119" s="7" t="s">
        <v>109</v>
      </c>
      <c r="D119" s="11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>
        <f t="shared" si="9"/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>
        <f t="shared" si="10"/>
        <v>0</v>
      </c>
      <c r="AB119" s="4">
        <f t="shared" si="11"/>
        <v>0</v>
      </c>
      <c r="AC119" s="4"/>
      <c r="AD119" s="3"/>
    </row>
    <row r="120" spans="1:30" ht="13.5" customHeight="1">
      <c r="A120" s="25"/>
      <c r="B120" s="23"/>
      <c r="C120" s="7" t="s">
        <v>110</v>
      </c>
      <c r="D120" s="11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>
        <f t="shared" si="9"/>
        <v>0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>
        <f t="shared" si="10"/>
        <v>0</v>
      </c>
      <c r="AB120" s="4">
        <f t="shared" si="11"/>
        <v>0</v>
      </c>
      <c r="AC120" s="4"/>
      <c r="AD120" s="3"/>
    </row>
    <row r="121" spans="1:30" ht="13.5" customHeight="1">
      <c r="A121" s="25"/>
      <c r="B121" s="23" t="s">
        <v>106</v>
      </c>
      <c r="C121" s="7" t="s">
        <v>109</v>
      </c>
      <c r="D121" s="1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>
        <f t="shared" si="9"/>
        <v>0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>
        <f t="shared" si="10"/>
        <v>0</v>
      </c>
      <c r="AB121" s="4">
        <f t="shared" si="11"/>
        <v>0</v>
      </c>
      <c r="AC121" s="4"/>
      <c r="AD121" s="3"/>
    </row>
    <row r="122" spans="1:30" ht="13.5" customHeight="1">
      <c r="A122" s="25"/>
      <c r="B122" s="23"/>
      <c r="C122" s="7" t="s">
        <v>111</v>
      </c>
      <c r="D122" s="11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>
        <f t="shared" si="9"/>
        <v>0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>
        <f t="shared" si="10"/>
        <v>0</v>
      </c>
      <c r="AB122" s="4">
        <f t="shared" si="11"/>
        <v>0</v>
      </c>
      <c r="AC122" s="4"/>
      <c r="AD122" s="3"/>
    </row>
    <row r="123" spans="1:30" ht="13.5" customHeight="1">
      <c r="A123" s="25"/>
      <c r="B123" s="23" t="s">
        <v>2</v>
      </c>
      <c r="C123" s="7" t="s">
        <v>109</v>
      </c>
      <c r="D123" s="11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>
        <f t="shared" si="9"/>
        <v>0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>
        <f t="shared" si="10"/>
        <v>0</v>
      </c>
      <c r="AB123" s="4">
        <f t="shared" si="11"/>
        <v>0</v>
      </c>
      <c r="AC123" s="4"/>
      <c r="AD123" s="3"/>
    </row>
    <row r="124" spans="1:30" ht="13.5" customHeight="1">
      <c r="A124" s="25"/>
      <c r="B124" s="23"/>
      <c r="C124" s="7" t="s">
        <v>110</v>
      </c>
      <c r="D124" s="11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>
        <f t="shared" si="9"/>
        <v>0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>
        <f t="shared" si="10"/>
        <v>0</v>
      </c>
      <c r="AB124" s="4">
        <f t="shared" si="11"/>
        <v>0</v>
      </c>
      <c r="AC124" s="4"/>
      <c r="AD124" s="3"/>
    </row>
    <row r="125" spans="1:30" ht="13.5" customHeight="1">
      <c r="A125" s="25" t="s">
        <v>75</v>
      </c>
      <c r="B125" s="23" t="s">
        <v>3</v>
      </c>
      <c r="C125" s="7" t="s">
        <v>109</v>
      </c>
      <c r="D125" s="11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>
        <f t="shared" si="9"/>
        <v>0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>
        <f t="shared" si="10"/>
        <v>0</v>
      </c>
      <c r="AB125" s="4">
        <f t="shared" si="11"/>
        <v>0</v>
      </c>
      <c r="AC125" s="4"/>
      <c r="AD125" s="3"/>
    </row>
    <row r="126" spans="1:30" ht="13.5" customHeight="1">
      <c r="A126" s="25"/>
      <c r="B126" s="23"/>
      <c r="C126" s="7" t="s">
        <v>110</v>
      </c>
      <c r="D126" s="11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>
        <f t="shared" si="9"/>
        <v>0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>
        <f t="shared" si="10"/>
        <v>0</v>
      </c>
      <c r="AB126" s="4">
        <f t="shared" si="11"/>
        <v>0</v>
      </c>
      <c r="AC126" s="4"/>
      <c r="AD126" s="3"/>
    </row>
    <row r="127" spans="1:30" ht="13.5" customHeight="1">
      <c r="A127" s="25"/>
      <c r="B127" s="23" t="s">
        <v>106</v>
      </c>
      <c r="C127" s="7" t="s">
        <v>109</v>
      </c>
      <c r="D127" s="11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>
        <f t="shared" si="9"/>
        <v>0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>
        <f t="shared" si="10"/>
        <v>0</v>
      </c>
      <c r="AB127" s="4">
        <f t="shared" si="11"/>
        <v>0</v>
      </c>
      <c r="AC127" s="4"/>
      <c r="AD127" s="3"/>
    </row>
    <row r="128" spans="1:30" ht="13.5" customHeight="1">
      <c r="A128" s="25"/>
      <c r="B128" s="23"/>
      <c r="C128" s="7" t="s">
        <v>111</v>
      </c>
      <c r="D128" s="11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>
        <f t="shared" si="9"/>
        <v>0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>
        <f t="shared" si="10"/>
        <v>0</v>
      </c>
      <c r="AB128" s="4">
        <f t="shared" si="11"/>
        <v>0</v>
      </c>
      <c r="AC128" s="4"/>
      <c r="AD128" s="3"/>
    </row>
    <row r="129" spans="1:30" ht="13.5" customHeight="1">
      <c r="A129" s="25"/>
      <c r="B129" s="23" t="s">
        <v>2</v>
      </c>
      <c r="C129" s="7" t="s">
        <v>109</v>
      </c>
      <c r="D129" s="11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>
        <f t="shared" si="9"/>
        <v>0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>
        <f t="shared" si="10"/>
        <v>0</v>
      </c>
      <c r="AB129" s="4">
        <f t="shared" si="11"/>
        <v>0</v>
      </c>
      <c r="AC129" s="4"/>
      <c r="AD129" s="3"/>
    </row>
    <row r="130" spans="1:30" ht="13.5" customHeight="1">
      <c r="A130" s="25"/>
      <c r="B130" s="23"/>
      <c r="C130" s="7" t="s">
        <v>110</v>
      </c>
      <c r="D130" s="11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>
        <f t="shared" si="9"/>
        <v>0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>
        <f t="shared" si="10"/>
        <v>0</v>
      </c>
      <c r="AB130" s="4">
        <f t="shared" si="11"/>
        <v>0</v>
      </c>
      <c r="AC130" s="4"/>
      <c r="AD130" s="3"/>
    </row>
    <row r="131" spans="1:30" ht="13.5" customHeight="1">
      <c r="A131" s="25" t="s">
        <v>76</v>
      </c>
      <c r="B131" s="23" t="s">
        <v>3</v>
      </c>
      <c r="C131" s="7" t="s">
        <v>109</v>
      </c>
      <c r="D131" s="1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>
        <f t="shared" si="9"/>
        <v>0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>
        <f t="shared" si="10"/>
        <v>0</v>
      </c>
      <c r="AB131" s="4">
        <f t="shared" si="11"/>
        <v>0</v>
      </c>
      <c r="AC131" s="4"/>
      <c r="AD131" s="3"/>
    </row>
    <row r="132" spans="1:30" ht="13.5" customHeight="1">
      <c r="A132" s="25"/>
      <c r="B132" s="23"/>
      <c r="C132" s="7" t="s">
        <v>110</v>
      </c>
      <c r="D132" s="11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>
        <f t="shared" si="9"/>
        <v>0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>
        <f t="shared" si="10"/>
        <v>0</v>
      </c>
      <c r="AB132" s="4">
        <f t="shared" si="11"/>
        <v>0</v>
      </c>
      <c r="AC132" s="4"/>
      <c r="AD132" s="3"/>
    </row>
    <row r="133" spans="1:30" ht="13.5" customHeight="1">
      <c r="A133" s="25"/>
      <c r="B133" s="23" t="s">
        <v>106</v>
      </c>
      <c r="C133" s="7" t="s">
        <v>109</v>
      </c>
      <c r="D133" s="11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>
        <f t="shared" si="9"/>
        <v>0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>
        <f t="shared" si="10"/>
        <v>0</v>
      </c>
      <c r="AB133" s="4">
        <f t="shared" si="11"/>
        <v>0</v>
      </c>
      <c r="AC133" s="4"/>
      <c r="AD133" s="3"/>
    </row>
    <row r="134" spans="1:30" ht="13.5" customHeight="1">
      <c r="A134" s="25"/>
      <c r="B134" s="23"/>
      <c r="C134" s="7" t="s">
        <v>111</v>
      </c>
      <c r="D134" s="11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>
        <f aca="true" t="shared" si="17" ref="O134:O197">SUM(E134:N134)/10</f>
        <v>0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>
        <f aca="true" t="shared" si="18" ref="AA134:AA197">SUM(Q134:Z134)/10</f>
        <v>0</v>
      </c>
      <c r="AB134" s="4">
        <f aca="true" t="shared" si="19" ref="AB134:AB197">(O134+AA134)/2</f>
        <v>0</v>
      </c>
      <c r="AC134" s="4"/>
      <c r="AD134" s="3"/>
    </row>
    <row r="135" spans="1:30" ht="13.5" customHeight="1">
      <c r="A135" s="25"/>
      <c r="B135" s="23" t="s">
        <v>2</v>
      </c>
      <c r="C135" s="7" t="s">
        <v>109</v>
      </c>
      <c r="D135" s="11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>
        <f t="shared" si="17"/>
        <v>0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>
        <f t="shared" si="18"/>
        <v>0</v>
      </c>
      <c r="AB135" s="4">
        <f t="shared" si="19"/>
        <v>0</v>
      </c>
      <c r="AC135" s="4"/>
      <c r="AD135" s="3"/>
    </row>
    <row r="136" spans="1:30" ht="13.5" customHeight="1">
      <c r="A136" s="25"/>
      <c r="B136" s="23"/>
      <c r="C136" s="7" t="s">
        <v>110</v>
      </c>
      <c r="D136" s="11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>
        <f t="shared" si="17"/>
        <v>0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>
        <f t="shared" si="18"/>
        <v>0</v>
      </c>
      <c r="AB136" s="4">
        <f t="shared" si="19"/>
        <v>0</v>
      </c>
      <c r="AC136" s="4"/>
      <c r="AD136" s="3"/>
    </row>
    <row r="137" spans="1:30" ht="13.5" customHeight="1">
      <c r="A137" s="24" t="s">
        <v>115</v>
      </c>
      <c r="B137" s="23" t="s">
        <v>3</v>
      </c>
      <c r="C137" s="7" t="s">
        <v>109</v>
      </c>
      <c r="D137" s="10">
        <v>90</v>
      </c>
      <c r="E137" s="3">
        <f>SUM(E143,E149,E155,E161,E167,E173,E179)</f>
        <v>0</v>
      </c>
      <c r="F137" s="3">
        <f aca="true" t="shared" si="20" ref="F137:N137">SUM(F143,F149,F155,F161,F167,F173,F179)</f>
        <v>0</v>
      </c>
      <c r="G137" s="3">
        <f t="shared" si="20"/>
        <v>0</v>
      </c>
      <c r="H137" s="3">
        <f t="shared" si="20"/>
        <v>0</v>
      </c>
      <c r="I137" s="3">
        <f t="shared" si="20"/>
        <v>0</v>
      </c>
      <c r="J137" s="3">
        <f t="shared" si="20"/>
        <v>0</v>
      </c>
      <c r="K137" s="3">
        <f t="shared" si="20"/>
        <v>0</v>
      </c>
      <c r="L137" s="3">
        <f t="shared" si="20"/>
        <v>0</v>
      </c>
      <c r="M137" s="3">
        <f t="shared" si="20"/>
        <v>0</v>
      </c>
      <c r="N137" s="3">
        <f t="shared" si="20"/>
        <v>0</v>
      </c>
      <c r="O137" s="3">
        <f t="shared" si="17"/>
        <v>0</v>
      </c>
      <c r="P137" s="3">
        <f>O137-D137</f>
        <v>-90</v>
      </c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>
        <f t="shared" si="18"/>
        <v>0</v>
      </c>
      <c r="AB137" s="3">
        <f t="shared" si="19"/>
        <v>0</v>
      </c>
      <c r="AC137" s="3">
        <f>AB137-D137</f>
        <v>-90</v>
      </c>
      <c r="AD137" s="3">
        <f>AB137*100/D137</f>
        <v>0</v>
      </c>
    </row>
    <row r="138" spans="1:30" ht="13.5" customHeight="1">
      <c r="A138" s="24"/>
      <c r="B138" s="23"/>
      <c r="C138" s="7" t="s">
        <v>110</v>
      </c>
      <c r="D138" s="10">
        <v>100</v>
      </c>
      <c r="E138" s="3">
        <f aca="true" t="shared" si="21" ref="E138:N142">SUM(E144,E150,E156,E162,E168,E174,E180)</f>
        <v>0</v>
      </c>
      <c r="F138" s="3">
        <f t="shared" si="21"/>
        <v>0</v>
      </c>
      <c r="G138" s="3">
        <f t="shared" si="21"/>
        <v>0</v>
      </c>
      <c r="H138" s="3">
        <f t="shared" si="21"/>
        <v>0</v>
      </c>
      <c r="I138" s="3">
        <f t="shared" si="21"/>
        <v>0</v>
      </c>
      <c r="J138" s="3">
        <f t="shared" si="21"/>
        <v>0</v>
      </c>
      <c r="K138" s="3">
        <f t="shared" si="21"/>
        <v>0</v>
      </c>
      <c r="L138" s="3">
        <f t="shared" si="21"/>
        <v>0</v>
      </c>
      <c r="M138" s="3">
        <f t="shared" si="21"/>
        <v>0</v>
      </c>
      <c r="N138" s="3">
        <f t="shared" si="21"/>
        <v>0</v>
      </c>
      <c r="O138" s="3">
        <f t="shared" si="17"/>
        <v>0</v>
      </c>
      <c r="P138" s="3">
        <f>O138-D138</f>
        <v>-100</v>
      </c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>
        <f t="shared" si="18"/>
        <v>0</v>
      </c>
      <c r="AB138" s="3">
        <f t="shared" si="19"/>
        <v>0</v>
      </c>
      <c r="AC138" s="3">
        <f>AB138-D138</f>
        <v>-100</v>
      </c>
      <c r="AD138" s="3">
        <f>AB138*100/D138</f>
        <v>0</v>
      </c>
    </row>
    <row r="139" spans="1:30" ht="13.5" customHeight="1">
      <c r="A139" s="24"/>
      <c r="B139" s="23" t="s">
        <v>106</v>
      </c>
      <c r="C139" s="7" t="s">
        <v>109</v>
      </c>
      <c r="D139" s="10">
        <v>100</v>
      </c>
      <c r="E139" s="3">
        <f t="shared" si="21"/>
        <v>0</v>
      </c>
      <c r="F139" s="3">
        <f t="shared" si="21"/>
        <v>0</v>
      </c>
      <c r="G139" s="3">
        <f t="shared" si="21"/>
        <v>0</v>
      </c>
      <c r="H139" s="3">
        <f t="shared" si="21"/>
        <v>0</v>
      </c>
      <c r="I139" s="3">
        <f t="shared" si="21"/>
        <v>0</v>
      </c>
      <c r="J139" s="3">
        <f t="shared" si="21"/>
        <v>0</v>
      </c>
      <c r="K139" s="3">
        <f t="shared" si="21"/>
        <v>0</v>
      </c>
      <c r="L139" s="3">
        <f t="shared" si="21"/>
        <v>0</v>
      </c>
      <c r="M139" s="3">
        <f t="shared" si="21"/>
        <v>0</v>
      </c>
      <c r="N139" s="3">
        <f t="shared" si="21"/>
        <v>0</v>
      </c>
      <c r="O139" s="3">
        <f t="shared" si="17"/>
        <v>0</v>
      </c>
      <c r="P139" s="3">
        <f>O139-D139</f>
        <v>-100</v>
      </c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>
        <f t="shared" si="18"/>
        <v>0</v>
      </c>
      <c r="AB139" s="3">
        <f t="shared" si="19"/>
        <v>0</v>
      </c>
      <c r="AC139" s="3">
        <f>AB139-D139</f>
        <v>-100</v>
      </c>
      <c r="AD139" s="3">
        <f>AB139*100/D139</f>
        <v>0</v>
      </c>
    </row>
    <row r="140" spans="1:30" ht="13.5" customHeight="1">
      <c r="A140" s="24"/>
      <c r="B140" s="23"/>
      <c r="C140" s="7" t="s">
        <v>111</v>
      </c>
      <c r="D140" s="10">
        <v>150</v>
      </c>
      <c r="E140" s="3">
        <f t="shared" si="21"/>
        <v>0</v>
      </c>
      <c r="F140" s="3">
        <f t="shared" si="21"/>
        <v>0</v>
      </c>
      <c r="G140" s="3">
        <f t="shared" si="21"/>
        <v>0</v>
      </c>
      <c r="H140" s="3">
        <f t="shared" si="21"/>
        <v>0</v>
      </c>
      <c r="I140" s="3">
        <f t="shared" si="21"/>
        <v>0</v>
      </c>
      <c r="J140" s="3">
        <f t="shared" si="21"/>
        <v>0</v>
      </c>
      <c r="K140" s="3">
        <f t="shared" si="21"/>
        <v>0</v>
      </c>
      <c r="L140" s="3">
        <f t="shared" si="21"/>
        <v>0</v>
      </c>
      <c r="M140" s="3">
        <f t="shared" si="21"/>
        <v>0</v>
      </c>
      <c r="N140" s="3">
        <f t="shared" si="21"/>
        <v>0</v>
      </c>
      <c r="O140" s="3">
        <f t="shared" si="17"/>
        <v>0</v>
      </c>
      <c r="P140" s="3">
        <f>O140-D140</f>
        <v>-150</v>
      </c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>
        <f t="shared" si="18"/>
        <v>0</v>
      </c>
      <c r="AB140" s="3">
        <f t="shared" si="19"/>
        <v>0</v>
      </c>
      <c r="AC140" s="3">
        <f>AB140-D140</f>
        <v>-150</v>
      </c>
      <c r="AD140" s="3">
        <f>AB140*100/D140</f>
        <v>0</v>
      </c>
    </row>
    <row r="141" spans="1:30" ht="13.5" customHeight="1">
      <c r="A141" s="24"/>
      <c r="B141" s="23" t="s">
        <v>2</v>
      </c>
      <c r="C141" s="7" t="s">
        <v>109</v>
      </c>
      <c r="D141" s="10">
        <v>150</v>
      </c>
      <c r="E141" s="3">
        <f t="shared" si="21"/>
        <v>0</v>
      </c>
      <c r="F141" s="3">
        <f t="shared" si="21"/>
        <v>0</v>
      </c>
      <c r="G141" s="3">
        <f t="shared" si="21"/>
        <v>0</v>
      </c>
      <c r="H141" s="3">
        <f t="shared" si="21"/>
        <v>0</v>
      </c>
      <c r="I141" s="3">
        <f t="shared" si="21"/>
        <v>0</v>
      </c>
      <c r="J141" s="3">
        <f t="shared" si="21"/>
        <v>0</v>
      </c>
      <c r="K141" s="3">
        <f t="shared" si="21"/>
        <v>0</v>
      </c>
      <c r="L141" s="3">
        <f t="shared" si="21"/>
        <v>0</v>
      </c>
      <c r="M141" s="3">
        <f t="shared" si="21"/>
        <v>0</v>
      </c>
      <c r="N141" s="3">
        <f t="shared" si="21"/>
        <v>0</v>
      </c>
      <c r="O141" s="3">
        <f t="shared" si="17"/>
        <v>0</v>
      </c>
      <c r="P141" s="3">
        <f>O141-D141</f>
        <v>-150</v>
      </c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>
        <f t="shared" si="18"/>
        <v>0</v>
      </c>
      <c r="AB141" s="3">
        <f t="shared" si="19"/>
        <v>0</v>
      </c>
      <c r="AC141" s="3">
        <f>AB141-D141</f>
        <v>-150</v>
      </c>
      <c r="AD141" s="3">
        <f>AB141*100/D141</f>
        <v>0</v>
      </c>
    </row>
    <row r="142" spans="1:30" ht="13.5" customHeight="1">
      <c r="A142" s="24"/>
      <c r="B142" s="23"/>
      <c r="C142" s="7" t="s">
        <v>110</v>
      </c>
      <c r="D142" s="10">
        <v>200</v>
      </c>
      <c r="E142" s="3">
        <f t="shared" si="21"/>
        <v>0</v>
      </c>
      <c r="F142" s="3">
        <f t="shared" si="21"/>
        <v>0</v>
      </c>
      <c r="G142" s="3">
        <f t="shared" si="21"/>
        <v>0</v>
      </c>
      <c r="H142" s="3">
        <f t="shared" si="21"/>
        <v>0</v>
      </c>
      <c r="I142" s="3">
        <f t="shared" si="21"/>
        <v>0</v>
      </c>
      <c r="J142" s="3">
        <f t="shared" si="21"/>
        <v>0</v>
      </c>
      <c r="K142" s="3">
        <f t="shared" si="21"/>
        <v>0</v>
      </c>
      <c r="L142" s="3">
        <f t="shared" si="21"/>
        <v>0</v>
      </c>
      <c r="M142" s="3">
        <f t="shared" si="21"/>
        <v>0</v>
      </c>
      <c r="N142" s="3">
        <f t="shared" si="21"/>
        <v>0</v>
      </c>
      <c r="O142" s="3">
        <f t="shared" si="17"/>
        <v>0</v>
      </c>
      <c r="P142" s="3">
        <f>O142-D142</f>
        <v>-200</v>
      </c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>
        <f t="shared" si="18"/>
        <v>0</v>
      </c>
      <c r="AB142" s="3">
        <f t="shared" si="19"/>
        <v>0</v>
      </c>
      <c r="AC142" s="3">
        <f>AB142-D142</f>
        <v>-200</v>
      </c>
      <c r="AD142" s="3">
        <f>AB142*100/D142</f>
        <v>0</v>
      </c>
    </row>
    <row r="143" spans="1:30" ht="13.5" customHeight="1">
      <c r="A143" s="25" t="s">
        <v>77</v>
      </c>
      <c r="B143" s="23" t="s">
        <v>3</v>
      </c>
      <c r="C143" s="7" t="s">
        <v>109</v>
      </c>
      <c r="D143" s="11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>
        <f t="shared" si="17"/>
        <v>0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>
        <f t="shared" si="18"/>
        <v>0</v>
      </c>
      <c r="AB143" s="4">
        <f t="shared" si="19"/>
        <v>0</v>
      </c>
      <c r="AC143" s="4"/>
      <c r="AD143" s="3"/>
    </row>
    <row r="144" spans="1:30" ht="13.5" customHeight="1">
      <c r="A144" s="25"/>
      <c r="B144" s="23"/>
      <c r="C144" s="7" t="s">
        <v>110</v>
      </c>
      <c r="D144" s="11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>
        <f t="shared" si="17"/>
        <v>0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>
        <f t="shared" si="18"/>
        <v>0</v>
      </c>
      <c r="AB144" s="4">
        <f t="shared" si="19"/>
        <v>0</v>
      </c>
      <c r="AC144" s="4"/>
      <c r="AD144" s="3"/>
    </row>
    <row r="145" spans="1:30" ht="13.5" customHeight="1">
      <c r="A145" s="25"/>
      <c r="B145" s="23" t="s">
        <v>106</v>
      </c>
      <c r="C145" s="7" t="s">
        <v>109</v>
      </c>
      <c r="D145" s="11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>
        <f t="shared" si="17"/>
        <v>0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>
        <f t="shared" si="18"/>
        <v>0</v>
      </c>
      <c r="AB145" s="4">
        <f t="shared" si="19"/>
        <v>0</v>
      </c>
      <c r="AC145" s="4"/>
      <c r="AD145" s="3"/>
    </row>
    <row r="146" spans="1:30" ht="13.5" customHeight="1">
      <c r="A146" s="25"/>
      <c r="B146" s="23"/>
      <c r="C146" s="7" t="s">
        <v>111</v>
      </c>
      <c r="D146" s="11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>
        <f t="shared" si="17"/>
        <v>0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>
        <f t="shared" si="18"/>
        <v>0</v>
      </c>
      <c r="AB146" s="4">
        <f t="shared" si="19"/>
        <v>0</v>
      </c>
      <c r="AC146" s="4"/>
      <c r="AD146" s="3"/>
    </row>
    <row r="147" spans="1:30" ht="13.5" customHeight="1">
      <c r="A147" s="25"/>
      <c r="B147" s="23" t="s">
        <v>2</v>
      </c>
      <c r="C147" s="7" t="s">
        <v>109</v>
      </c>
      <c r="D147" s="11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>
        <f t="shared" si="17"/>
        <v>0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>
        <f t="shared" si="18"/>
        <v>0</v>
      </c>
      <c r="AB147" s="4">
        <f t="shared" si="19"/>
        <v>0</v>
      </c>
      <c r="AC147" s="4"/>
      <c r="AD147" s="3"/>
    </row>
    <row r="148" spans="1:30" ht="13.5" customHeight="1">
      <c r="A148" s="25"/>
      <c r="B148" s="23"/>
      <c r="C148" s="7" t="s">
        <v>110</v>
      </c>
      <c r="D148" s="11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>
        <f t="shared" si="17"/>
        <v>0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>
        <f t="shared" si="18"/>
        <v>0</v>
      </c>
      <c r="AB148" s="4">
        <f t="shared" si="19"/>
        <v>0</v>
      </c>
      <c r="AC148" s="4"/>
      <c r="AD148" s="3"/>
    </row>
    <row r="149" spans="1:30" ht="13.5" customHeight="1">
      <c r="A149" s="25" t="s">
        <v>78</v>
      </c>
      <c r="B149" s="23" t="s">
        <v>3</v>
      </c>
      <c r="C149" s="7" t="s">
        <v>109</v>
      </c>
      <c r="D149" s="11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>
        <f t="shared" si="17"/>
        <v>0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>
        <f t="shared" si="18"/>
        <v>0</v>
      </c>
      <c r="AB149" s="4">
        <f t="shared" si="19"/>
        <v>0</v>
      </c>
      <c r="AC149" s="4"/>
      <c r="AD149" s="3"/>
    </row>
    <row r="150" spans="1:30" ht="13.5" customHeight="1">
      <c r="A150" s="25"/>
      <c r="B150" s="23"/>
      <c r="C150" s="7" t="s">
        <v>110</v>
      </c>
      <c r="D150" s="11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>
        <f t="shared" si="17"/>
        <v>0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>
        <f t="shared" si="18"/>
        <v>0</v>
      </c>
      <c r="AB150" s="4">
        <f t="shared" si="19"/>
        <v>0</v>
      </c>
      <c r="AC150" s="4"/>
      <c r="AD150" s="3"/>
    </row>
    <row r="151" spans="1:30" ht="13.5" customHeight="1">
      <c r="A151" s="25"/>
      <c r="B151" s="23" t="s">
        <v>106</v>
      </c>
      <c r="C151" s="7" t="s">
        <v>109</v>
      </c>
      <c r="D151" s="1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>
        <f t="shared" si="17"/>
        <v>0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>
        <f t="shared" si="18"/>
        <v>0</v>
      </c>
      <c r="AB151" s="4">
        <f t="shared" si="19"/>
        <v>0</v>
      </c>
      <c r="AC151" s="4"/>
      <c r="AD151" s="3"/>
    </row>
    <row r="152" spans="1:30" ht="13.5" customHeight="1">
      <c r="A152" s="25"/>
      <c r="B152" s="23"/>
      <c r="C152" s="7" t="s">
        <v>111</v>
      </c>
      <c r="D152" s="11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>
        <f t="shared" si="17"/>
        <v>0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>
        <f t="shared" si="18"/>
        <v>0</v>
      </c>
      <c r="AB152" s="4">
        <f t="shared" si="19"/>
        <v>0</v>
      </c>
      <c r="AC152" s="4"/>
      <c r="AD152" s="3"/>
    </row>
    <row r="153" spans="1:30" ht="13.5" customHeight="1">
      <c r="A153" s="25"/>
      <c r="B153" s="23" t="s">
        <v>2</v>
      </c>
      <c r="C153" s="7" t="s">
        <v>109</v>
      </c>
      <c r="D153" s="11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>
        <f t="shared" si="17"/>
        <v>0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>
        <f t="shared" si="18"/>
        <v>0</v>
      </c>
      <c r="AB153" s="4">
        <f t="shared" si="19"/>
        <v>0</v>
      </c>
      <c r="AC153" s="4"/>
      <c r="AD153" s="3"/>
    </row>
    <row r="154" spans="1:30" ht="13.5" customHeight="1">
      <c r="A154" s="25"/>
      <c r="B154" s="23"/>
      <c r="C154" s="7" t="s">
        <v>110</v>
      </c>
      <c r="D154" s="11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>
        <f t="shared" si="17"/>
        <v>0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>
        <f t="shared" si="18"/>
        <v>0</v>
      </c>
      <c r="AB154" s="4">
        <f t="shared" si="19"/>
        <v>0</v>
      </c>
      <c r="AC154" s="4"/>
      <c r="AD154" s="3"/>
    </row>
    <row r="155" spans="1:30" ht="13.5" customHeight="1">
      <c r="A155" s="25" t="s">
        <v>79</v>
      </c>
      <c r="B155" s="23" t="s">
        <v>3</v>
      </c>
      <c r="C155" s="7" t="s">
        <v>109</v>
      </c>
      <c r="D155" s="11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>
        <f t="shared" si="17"/>
        <v>0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>
        <f t="shared" si="18"/>
        <v>0</v>
      </c>
      <c r="AB155" s="4">
        <f t="shared" si="19"/>
        <v>0</v>
      </c>
      <c r="AC155" s="4"/>
      <c r="AD155" s="3"/>
    </row>
    <row r="156" spans="1:30" ht="13.5" customHeight="1">
      <c r="A156" s="25"/>
      <c r="B156" s="23"/>
      <c r="C156" s="7" t="s">
        <v>110</v>
      </c>
      <c r="D156" s="11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>
        <f t="shared" si="17"/>
        <v>0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>
        <f t="shared" si="18"/>
        <v>0</v>
      </c>
      <c r="AB156" s="4">
        <f t="shared" si="19"/>
        <v>0</v>
      </c>
      <c r="AC156" s="4"/>
      <c r="AD156" s="3"/>
    </row>
    <row r="157" spans="1:30" ht="13.5" customHeight="1">
      <c r="A157" s="25"/>
      <c r="B157" s="23" t="s">
        <v>106</v>
      </c>
      <c r="C157" s="7" t="s">
        <v>109</v>
      </c>
      <c r="D157" s="11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>
        <f t="shared" si="17"/>
        <v>0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>
        <f t="shared" si="18"/>
        <v>0</v>
      </c>
      <c r="AB157" s="4">
        <f t="shared" si="19"/>
        <v>0</v>
      </c>
      <c r="AC157" s="4"/>
      <c r="AD157" s="3"/>
    </row>
    <row r="158" spans="1:30" ht="13.5" customHeight="1">
      <c r="A158" s="25"/>
      <c r="B158" s="23"/>
      <c r="C158" s="7" t="s">
        <v>111</v>
      </c>
      <c r="D158" s="11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>
        <f t="shared" si="17"/>
        <v>0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>
        <f t="shared" si="18"/>
        <v>0</v>
      </c>
      <c r="AB158" s="4">
        <f t="shared" si="19"/>
        <v>0</v>
      </c>
      <c r="AC158" s="4"/>
      <c r="AD158" s="3"/>
    </row>
    <row r="159" spans="1:30" ht="13.5" customHeight="1">
      <c r="A159" s="25"/>
      <c r="B159" s="23" t="s">
        <v>2</v>
      </c>
      <c r="C159" s="7" t="s">
        <v>109</v>
      </c>
      <c r="D159" s="11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>
        <f t="shared" si="17"/>
        <v>0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>
        <f t="shared" si="18"/>
        <v>0</v>
      </c>
      <c r="AB159" s="4">
        <f t="shared" si="19"/>
        <v>0</v>
      </c>
      <c r="AC159" s="4"/>
      <c r="AD159" s="3"/>
    </row>
    <row r="160" spans="1:30" ht="13.5" customHeight="1">
      <c r="A160" s="25"/>
      <c r="B160" s="23"/>
      <c r="C160" s="7" t="s">
        <v>110</v>
      </c>
      <c r="D160" s="11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>
        <f t="shared" si="17"/>
        <v>0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>
        <f t="shared" si="18"/>
        <v>0</v>
      </c>
      <c r="AB160" s="4">
        <f t="shared" si="19"/>
        <v>0</v>
      </c>
      <c r="AC160" s="4"/>
      <c r="AD160" s="3"/>
    </row>
    <row r="161" spans="1:30" ht="13.5" customHeight="1">
      <c r="A161" s="25" t="s">
        <v>80</v>
      </c>
      <c r="B161" s="23" t="s">
        <v>3</v>
      </c>
      <c r="C161" s="7" t="s">
        <v>109</v>
      </c>
      <c r="D161" s="11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>
        <f t="shared" si="17"/>
        <v>0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>
        <f t="shared" si="18"/>
        <v>0</v>
      </c>
      <c r="AB161" s="4">
        <f t="shared" si="19"/>
        <v>0</v>
      </c>
      <c r="AC161" s="4"/>
      <c r="AD161" s="3"/>
    </row>
    <row r="162" spans="1:30" ht="13.5" customHeight="1">
      <c r="A162" s="25"/>
      <c r="B162" s="23"/>
      <c r="C162" s="7" t="s">
        <v>110</v>
      </c>
      <c r="D162" s="11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>
        <f t="shared" si="17"/>
        <v>0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>
        <f t="shared" si="18"/>
        <v>0</v>
      </c>
      <c r="AB162" s="4">
        <f t="shared" si="19"/>
        <v>0</v>
      </c>
      <c r="AC162" s="4"/>
      <c r="AD162" s="3"/>
    </row>
    <row r="163" spans="1:30" ht="13.5" customHeight="1">
      <c r="A163" s="25"/>
      <c r="B163" s="23" t="s">
        <v>106</v>
      </c>
      <c r="C163" s="7" t="s">
        <v>109</v>
      </c>
      <c r="D163" s="11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>
        <f t="shared" si="17"/>
        <v>0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>
        <f t="shared" si="18"/>
        <v>0</v>
      </c>
      <c r="AB163" s="4">
        <f t="shared" si="19"/>
        <v>0</v>
      </c>
      <c r="AC163" s="4"/>
      <c r="AD163" s="3"/>
    </row>
    <row r="164" spans="1:30" ht="13.5" customHeight="1">
      <c r="A164" s="25"/>
      <c r="B164" s="23"/>
      <c r="C164" s="7" t="s">
        <v>111</v>
      </c>
      <c r="D164" s="11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>
        <f t="shared" si="17"/>
        <v>0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>
        <f t="shared" si="18"/>
        <v>0</v>
      </c>
      <c r="AB164" s="4">
        <f t="shared" si="19"/>
        <v>0</v>
      </c>
      <c r="AC164" s="4"/>
      <c r="AD164" s="3"/>
    </row>
    <row r="165" spans="1:30" ht="13.5" customHeight="1">
      <c r="A165" s="25"/>
      <c r="B165" s="23" t="s">
        <v>2</v>
      </c>
      <c r="C165" s="7" t="s">
        <v>109</v>
      </c>
      <c r="D165" s="11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>
        <f t="shared" si="17"/>
        <v>0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>
        <f t="shared" si="18"/>
        <v>0</v>
      </c>
      <c r="AB165" s="4">
        <f t="shared" si="19"/>
        <v>0</v>
      </c>
      <c r="AC165" s="4"/>
      <c r="AD165" s="3"/>
    </row>
    <row r="166" spans="1:30" ht="13.5" customHeight="1">
      <c r="A166" s="25"/>
      <c r="B166" s="23"/>
      <c r="C166" s="7" t="s">
        <v>110</v>
      </c>
      <c r="D166" s="11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>
        <f t="shared" si="17"/>
        <v>0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>
        <f t="shared" si="18"/>
        <v>0</v>
      </c>
      <c r="AB166" s="4">
        <f t="shared" si="19"/>
        <v>0</v>
      </c>
      <c r="AC166" s="4"/>
      <c r="AD166" s="3"/>
    </row>
    <row r="167" spans="1:30" ht="13.5" customHeight="1">
      <c r="A167" s="25" t="s">
        <v>81</v>
      </c>
      <c r="B167" s="23" t="s">
        <v>3</v>
      </c>
      <c r="C167" s="7" t="s">
        <v>109</v>
      </c>
      <c r="D167" s="11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>
        <f t="shared" si="17"/>
        <v>0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>
        <f t="shared" si="18"/>
        <v>0</v>
      </c>
      <c r="AB167" s="4">
        <f t="shared" si="19"/>
        <v>0</v>
      </c>
      <c r="AC167" s="4"/>
      <c r="AD167" s="3"/>
    </row>
    <row r="168" spans="1:30" ht="13.5" customHeight="1">
      <c r="A168" s="25"/>
      <c r="B168" s="23"/>
      <c r="C168" s="7" t="s">
        <v>110</v>
      </c>
      <c r="D168" s="11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>
        <f t="shared" si="17"/>
        <v>0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>
        <f t="shared" si="18"/>
        <v>0</v>
      </c>
      <c r="AB168" s="4">
        <f t="shared" si="19"/>
        <v>0</v>
      </c>
      <c r="AC168" s="4"/>
      <c r="AD168" s="3"/>
    </row>
    <row r="169" spans="1:30" ht="13.5" customHeight="1">
      <c r="A169" s="25"/>
      <c r="B169" s="23" t="s">
        <v>106</v>
      </c>
      <c r="C169" s="7" t="s">
        <v>109</v>
      </c>
      <c r="D169" s="11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>
        <f t="shared" si="17"/>
        <v>0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>
        <f t="shared" si="18"/>
        <v>0</v>
      </c>
      <c r="AB169" s="4">
        <f t="shared" si="19"/>
        <v>0</v>
      </c>
      <c r="AC169" s="4"/>
      <c r="AD169" s="3"/>
    </row>
    <row r="170" spans="1:30" ht="13.5" customHeight="1">
      <c r="A170" s="25"/>
      <c r="B170" s="23"/>
      <c r="C170" s="7" t="s">
        <v>111</v>
      </c>
      <c r="D170" s="11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>
        <f t="shared" si="17"/>
        <v>0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>
        <f t="shared" si="18"/>
        <v>0</v>
      </c>
      <c r="AB170" s="4">
        <f t="shared" si="19"/>
        <v>0</v>
      </c>
      <c r="AC170" s="4"/>
      <c r="AD170" s="3"/>
    </row>
    <row r="171" spans="1:30" ht="13.5" customHeight="1">
      <c r="A171" s="25"/>
      <c r="B171" s="23" t="s">
        <v>2</v>
      </c>
      <c r="C171" s="7" t="s">
        <v>109</v>
      </c>
      <c r="D171" s="11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>
        <f t="shared" si="17"/>
        <v>0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>
        <f t="shared" si="18"/>
        <v>0</v>
      </c>
      <c r="AB171" s="4">
        <f t="shared" si="19"/>
        <v>0</v>
      </c>
      <c r="AC171" s="4"/>
      <c r="AD171" s="3"/>
    </row>
    <row r="172" spans="1:30" ht="13.5" customHeight="1">
      <c r="A172" s="25"/>
      <c r="B172" s="23"/>
      <c r="C172" s="7" t="s">
        <v>110</v>
      </c>
      <c r="D172" s="11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>
        <f t="shared" si="17"/>
        <v>0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>
        <f t="shared" si="18"/>
        <v>0</v>
      </c>
      <c r="AB172" s="4">
        <f t="shared" si="19"/>
        <v>0</v>
      </c>
      <c r="AC172" s="4"/>
      <c r="AD172" s="3"/>
    </row>
    <row r="173" spans="1:30" ht="13.5" customHeight="1">
      <c r="A173" s="25" t="s">
        <v>82</v>
      </c>
      <c r="B173" s="23" t="s">
        <v>3</v>
      </c>
      <c r="C173" s="7" t="s">
        <v>109</v>
      </c>
      <c r="D173" s="11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>
        <f t="shared" si="17"/>
        <v>0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>
        <f t="shared" si="18"/>
        <v>0</v>
      </c>
      <c r="AB173" s="4">
        <f t="shared" si="19"/>
        <v>0</v>
      </c>
      <c r="AC173" s="4"/>
      <c r="AD173" s="3"/>
    </row>
    <row r="174" spans="1:30" ht="13.5" customHeight="1">
      <c r="A174" s="25"/>
      <c r="B174" s="23"/>
      <c r="C174" s="7" t="s">
        <v>110</v>
      </c>
      <c r="D174" s="11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>
        <f t="shared" si="17"/>
        <v>0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>
        <f t="shared" si="18"/>
        <v>0</v>
      </c>
      <c r="AB174" s="4">
        <f t="shared" si="19"/>
        <v>0</v>
      </c>
      <c r="AC174" s="4"/>
      <c r="AD174" s="3"/>
    </row>
    <row r="175" spans="1:30" ht="13.5" customHeight="1">
      <c r="A175" s="25"/>
      <c r="B175" s="23" t="s">
        <v>106</v>
      </c>
      <c r="C175" s="7" t="s">
        <v>109</v>
      </c>
      <c r="D175" s="11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>
        <f t="shared" si="17"/>
        <v>0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>
        <f t="shared" si="18"/>
        <v>0</v>
      </c>
      <c r="AB175" s="4">
        <f t="shared" si="19"/>
        <v>0</v>
      </c>
      <c r="AC175" s="4"/>
      <c r="AD175" s="3"/>
    </row>
    <row r="176" spans="1:30" ht="13.5" customHeight="1">
      <c r="A176" s="25"/>
      <c r="B176" s="23"/>
      <c r="C176" s="7" t="s">
        <v>111</v>
      </c>
      <c r="D176" s="11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>
        <f t="shared" si="17"/>
        <v>0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>
        <f t="shared" si="18"/>
        <v>0</v>
      </c>
      <c r="AB176" s="4">
        <f t="shared" si="19"/>
        <v>0</v>
      </c>
      <c r="AC176" s="4"/>
      <c r="AD176" s="3"/>
    </row>
    <row r="177" spans="1:30" ht="13.5" customHeight="1">
      <c r="A177" s="25"/>
      <c r="B177" s="23" t="s">
        <v>2</v>
      </c>
      <c r="C177" s="7" t="s">
        <v>109</v>
      </c>
      <c r="D177" s="11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>
        <f t="shared" si="17"/>
        <v>0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>
        <f t="shared" si="18"/>
        <v>0</v>
      </c>
      <c r="AB177" s="4">
        <f t="shared" si="19"/>
        <v>0</v>
      </c>
      <c r="AC177" s="4"/>
      <c r="AD177" s="3"/>
    </row>
    <row r="178" spans="1:30" ht="13.5" customHeight="1">
      <c r="A178" s="25"/>
      <c r="B178" s="23"/>
      <c r="C178" s="7" t="s">
        <v>110</v>
      </c>
      <c r="D178" s="11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>
        <f t="shared" si="17"/>
        <v>0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>
        <f t="shared" si="18"/>
        <v>0</v>
      </c>
      <c r="AB178" s="4">
        <f t="shared" si="19"/>
        <v>0</v>
      </c>
      <c r="AC178" s="4"/>
      <c r="AD178" s="3"/>
    </row>
    <row r="179" spans="1:30" ht="13.5" customHeight="1">
      <c r="A179" s="25" t="s">
        <v>83</v>
      </c>
      <c r="B179" s="23" t="s">
        <v>3</v>
      </c>
      <c r="C179" s="7" t="s">
        <v>109</v>
      </c>
      <c r="D179" s="11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>
        <f t="shared" si="17"/>
        <v>0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>
        <f t="shared" si="18"/>
        <v>0</v>
      </c>
      <c r="AB179" s="4">
        <f t="shared" si="19"/>
        <v>0</v>
      </c>
      <c r="AC179" s="4"/>
      <c r="AD179" s="3"/>
    </row>
    <row r="180" spans="1:30" ht="13.5" customHeight="1">
      <c r="A180" s="25"/>
      <c r="B180" s="23"/>
      <c r="C180" s="7" t="s">
        <v>110</v>
      </c>
      <c r="D180" s="11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>
        <f t="shared" si="17"/>
        <v>0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>
        <f t="shared" si="18"/>
        <v>0</v>
      </c>
      <c r="AB180" s="4">
        <f t="shared" si="19"/>
        <v>0</v>
      </c>
      <c r="AC180" s="4"/>
      <c r="AD180" s="3"/>
    </row>
    <row r="181" spans="1:30" ht="13.5" customHeight="1">
      <c r="A181" s="25"/>
      <c r="B181" s="23" t="s">
        <v>106</v>
      </c>
      <c r="C181" s="7" t="s">
        <v>109</v>
      </c>
      <c r="D181" s="11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>
        <f t="shared" si="17"/>
        <v>0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>
        <f t="shared" si="18"/>
        <v>0</v>
      </c>
      <c r="AB181" s="4">
        <f t="shared" si="19"/>
        <v>0</v>
      </c>
      <c r="AC181" s="4"/>
      <c r="AD181" s="3"/>
    </row>
    <row r="182" spans="1:30" ht="13.5" customHeight="1">
      <c r="A182" s="25"/>
      <c r="B182" s="23"/>
      <c r="C182" s="7" t="s">
        <v>111</v>
      </c>
      <c r="D182" s="11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>
        <f t="shared" si="17"/>
        <v>0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>
        <f t="shared" si="18"/>
        <v>0</v>
      </c>
      <c r="AB182" s="4">
        <f t="shared" si="19"/>
        <v>0</v>
      </c>
      <c r="AC182" s="4"/>
      <c r="AD182" s="3"/>
    </row>
    <row r="183" spans="1:30" ht="13.5" customHeight="1">
      <c r="A183" s="25"/>
      <c r="B183" s="23" t="s">
        <v>2</v>
      </c>
      <c r="C183" s="7" t="s">
        <v>109</v>
      </c>
      <c r="D183" s="11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>
        <f t="shared" si="17"/>
        <v>0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>
        <f t="shared" si="18"/>
        <v>0</v>
      </c>
      <c r="AB183" s="4">
        <f t="shared" si="19"/>
        <v>0</v>
      </c>
      <c r="AC183" s="4"/>
      <c r="AD183" s="3"/>
    </row>
    <row r="184" spans="1:30" ht="13.5" customHeight="1">
      <c r="A184" s="25"/>
      <c r="B184" s="23"/>
      <c r="C184" s="7" t="s">
        <v>110</v>
      </c>
      <c r="D184" s="11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>
        <f t="shared" si="17"/>
        <v>0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>
        <f t="shared" si="18"/>
        <v>0</v>
      </c>
      <c r="AB184" s="4">
        <f t="shared" si="19"/>
        <v>0</v>
      </c>
      <c r="AC184" s="4"/>
      <c r="AD184" s="3"/>
    </row>
    <row r="185" spans="1:30" ht="13.5" customHeight="1">
      <c r="A185" s="24" t="s">
        <v>10</v>
      </c>
      <c r="B185" s="23" t="s">
        <v>3</v>
      </c>
      <c r="C185" s="7" t="s">
        <v>109</v>
      </c>
      <c r="D185" s="10">
        <v>50</v>
      </c>
      <c r="E185" s="3">
        <f>SUM(E191,E197,E203,E209)</f>
        <v>0</v>
      </c>
      <c r="F185" s="3">
        <f aca="true" t="shared" si="22" ref="F185:N185">SUM(F191,F197,F203,F209)</f>
        <v>0</v>
      </c>
      <c r="G185" s="3">
        <f t="shared" si="22"/>
        <v>0</v>
      </c>
      <c r="H185" s="3">
        <f t="shared" si="22"/>
        <v>0</v>
      </c>
      <c r="I185" s="3">
        <f t="shared" si="22"/>
        <v>0</v>
      </c>
      <c r="J185" s="3">
        <f t="shared" si="22"/>
        <v>0</v>
      </c>
      <c r="K185" s="3">
        <f t="shared" si="22"/>
        <v>0</v>
      </c>
      <c r="L185" s="3">
        <f t="shared" si="22"/>
        <v>0</v>
      </c>
      <c r="M185" s="3">
        <f t="shared" si="22"/>
        <v>0</v>
      </c>
      <c r="N185" s="3">
        <f t="shared" si="22"/>
        <v>0</v>
      </c>
      <c r="O185" s="3">
        <f t="shared" si="17"/>
        <v>0</v>
      </c>
      <c r="P185" s="3">
        <f>O185-D185</f>
        <v>-50</v>
      </c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>
        <f t="shared" si="18"/>
        <v>0</v>
      </c>
      <c r="AB185" s="3">
        <f t="shared" si="19"/>
        <v>0</v>
      </c>
      <c r="AC185" s="3">
        <f>AB185-D185</f>
        <v>-50</v>
      </c>
      <c r="AD185" s="3">
        <f>AB185*100/D185</f>
        <v>0</v>
      </c>
    </row>
    <row r="186" spans="1:30" ht="13.5" customHeight="1">
      <c r="A186" s="24"/>
      <c r="B186" s="23"/>
      <c r="C186" s="7" t="s">
        <v>110</v>
      </c>
      <c r="D186" s="10">
        <v>100</v>
      </c>
      <c r="E186" s="3">
        <f aca="true" t="shared" si="23" ref="E186:N190">SUM(E192,E198,E204,E210)</f>
        <v>0</v>
      </c>
      <c r="F186" s="3">
        <f t="shared" si="23"/>
        <v>0</v>
      </c>
      <c r="G186" s="3">
        <f t="shared" si="23"/>
        <v>0</v>
      </c>
      <c r="H186" s="3">
        <f t="shared" si="23"/>
        <v>0</v>
      </c>
      <c r="I186" s="3">
        <f t="shared" si="23"/>
        <v>0</v>
      </c>
      <c r="J186" s="3">
        <f t="shared" si="23"/>
        <v>0</v>
      </c>
      <c r="K186" s="3">
        <f t="shared" si="23"/>
        <v>0</v>
      </c>
      <c r="L186" s="3">
        <f t="shared" si="23"/>
        <v>0</v>
      </c>
      <c r="M186" s="3">
        <f t="shared" si="23"/>
        <v>0</v>
      </c>
      <c r="N186" s="3">
        <f t="shared" si="23"/>
        <v>0</v>
      </c>
      <c r="O186" s="3">
        <f t="shared" si="17"/>
        <v>0</v>
      </c>
      <c r="P186" s="3">
        <f>O186-D186</f>
        <v>-100</v>
      </c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>
        <f t="shared" si="18"/>
        <v>0</v>
      </c>
      <c r="AB186" s="3">
        <f t="shared" si="19"/>
        <v>0</v>
      </c>
      <c r="AC186" s="3">
        <f>AB186-D186</f>
        <v>-100</v>
      </c>
      <c r="AD186" s="3">
        <f>AB186*100/D186</f>
        <v>0</v>
      </c>
    </row>
    <row r="187" spans="1:30" ht="13.5" customHeight="1">
      <c r="A187" s="24"/>
      <c r="B187" s="23" t="s">
        <v>106</v>
      </c>
      <c r="C187" s="7" t="s">
        <v>109</v>
      </c>
      <c r="D187" s="10">
        <v>50</v>
      </c>
      <c r="E187" s="3">
        <f t="shared" si="23"/>
        <v>0</v>
      </c>
      <c r="F187" s="3">
        <f t="shared" si="23"/>
        <v>0</v>
      </c>
      <c r="G187" s="3">
        <f t="shared" si="23"/>
        <v>0</v>
      </c>
      <c r="H187" s="3">
        <f t="shared" si="23"/>
        <v>0</v>
      </c>
      <c r="I187" s="3">
        <f t="shared" si="23"/>
        <v>0</v>
      </c>
      <c r="J187" s="3">
        <f t="shared" si="23"/>
        <v>0</v>
      </c>
      <c r="K187" s="3">
        <f t="shared" si="23"/>
        <v>0</v>
      </c>
      <c r="L187" s="3">
        <f t="shared" si="23"/>
        <v>0</v>
      </c>
      <c r="M187" s="3">
        <f t="shared" si="23"/>
        <v>0</v>
      </c>
      <c r="N187" s="3">
        <f t="shared" si="23"/>
        <v>0</v>
      </c>
      <c r="O187" s="3">
        <f t="shared" si="17"/>
        <v>0</v>
      </c>
      <c r="P187" s="3">
        <f>O187-D187</f>
        <v>-50</v>
      </c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>
        <f t="shared" si="18"/>
        <v>0</v>
      </c>
      <c r="AB187" s="3">
        <f t="shared" si="19"/>
        <v>0</v>
      </c>
      <c r="AC187" s="3">
        <f>AB187-D187</f>
        <v>-50</v>
      </c>
      <c r="AD187" s="3">
        <f>AB187*100/D187</f>
        <v>0</v>
      </c>
    </row>
    <row r="188" spans="1:30" ht="13.5" customHeight="1">
      <c r="A188" s="24"/>
      <c r="B188" s="23"/>
      <c r="C188" s="7" t="s">
        <v>111</v>
      </c>
      <c r="D188" s="10">
        <v>100</v>
      </c>
      <c r="E188" s="3">
        <f t="shared" si="23"/>
        <v>0</v>
      </c>
      <c r="F188" s="3">
        <f t="shared" si="23"/>
        <v>0</v>
      </c>
      <c r="G188" s="3">
        <f t="shared" si="23"/>
        <v>0</v>
      </c>
      <c r="H188" s="3">
        <f t="shared" si="23"/>
        <v>0</v>
      </c>
      <c r="I188" s="3">
        <f t="shared" si="23"/>
        <v>0</v>
      </c>
      <c r="J188" s="3">
        <f t="shared" si="23"/>
        <v>0</v>
      </c>
      <c r="K188" s="3">
        <f t="shared" si="23"/>
        <v>0</v>
      </c>
      <c r="L188" s="3">
        <f t="shared" si="23"/>
        <v>0</v>
      </c>
      <c r="M188" s="3">
        <f t="shared" si="23"/>
        <v>0</v>
      </c>
      <c r="N188" s="3">
        <f t="shared" si="23"/>
        <v>0</v>
      </c>
      <c r="O188" s="3">
        <f t="shared" si="17"/>
        <v>0</v>
      </c>
      <c r="P188" s="3">
        <f>O188-D188</f>
        <v>-100</v>
      </c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>
        <f t="shared" si="18"/>
        <v>0</v>
      </c>
      <c r="AB188" s="3">
        <f t="shared" si="19"/>
        <v>0</v>
      </c>
      <c r="AC188" s="3">
        <f>AB188-D188</f>
        <v>-100</v>
      </c>
      <c r="AD188" s="3">
        <f>AB188*100/D188</f>
        <v>0</v>
      </c>
    </row>
    <row r="189" spans="1:30" ht="13.5" customHeight="1">
      <c r="A189" s="24"/>
      <c r="B189" s="23" t="s">
        <v>2</v>
      </c>
      <c r="C189" s="7" t="s">
        <v>109</v>
      </c>
      <c r="D189" s="10">
        <v>70</v>
      </c>
      <c r="E189" s="3">
        <f t="shared" si="23"/>
        <v>0</v>
      </c>
      <c r="F189" s="3">
        <f t="shared" si="23"/>
        <v>0</v>
      </c>
      <c r="G189" s="3">
        <f t="shared" si="23"/>
        <v>0</v>
      </c>
      <c r="H189" s="3">
        <f t="shared" si="23"/>
        <v>0</v>
      </c>
      <c r="I189" s="3">
        <f t="shared" si="23"/>
        <v>0</v>
      </c>
      <c r="J189" s="3">
        <f t="shared" si="23"/>
        <v>0</v>
      </c>
      <c r="K189" s="3">
        <f t="shared" si="23"/>
        <v>0</v>
      </c>
      <c r="L189" s="3">
        <f t="shared" si="23"/>
        <v>0</v>
      </c>
      <c r="M189" s="3">
        <f t="shared" si="23"/>
        <v>0</v>
      </c>
      <c r="N189" s="3">
        <f t="shared" si="23"/>
        <v>0</v>
      </c>
      <c r="O189" s="3">
        <f t="shared" si="17"/>
        <v>0</v>
      </c>
      <c r="P189" s="3">
        <f>O189-D189</f>
        <v>-70</v>
      </c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>
        <f t="shared" si="18"/>
        <v>0</v>
      </c>
      <c r="AB189" s="3">
        <f t="shared" si="19"/>
        <v>0</v>
      </c>
      <c r="AC189" s="3">
        <f>AB189-D189</f>
        <v>-70</v>
      </c>
      <c r="AD189" s="3">
        <f>AB189*100/D189</f>
        <v>0</v>
      </c>
    </row>
    <row r="190" spans="1:30" ht="13.5" customHeight="1">
      <c r="A190" s="24"/>
      <c r="B190" s="23"/>
      <c r="C190" s="7" t="s">
        <v>110</v>
      </c>
      <c r="D190" s="10">
        <v>130</v>
      </c>
      <c r="E190" s="3">
        <f t="shared" si="23"/>
        <v>0</v>
      </c>
      <c r="F190" s="3">
        <f t="shared" si="23"/>
        <v>0</v>
      </c>
      <c r="G190" s="3">
        <f t="shared" si="23"/>
        <v>0</v>
      </c>
      <c r="H190" s="3">
        <f t="shared" si="23"/>
        <v>0</v>
      </c>
      <c r="I190" s="3">
        <f t="shared" si="23"/>
        <v>0</v>
      </c>
      <c r="J190" s="3">
        <f t="shared" si="23"/>
        <v>0</v>
      </c>
      <c r="K190" s="3">
        <f t="shared" si="23"/>
        <v>0</v>
      </c>
      <c r="L190" s="3">
        <f t="shared" si="23"/>
        <v>0</v>
      </c>
      <c r="M190" s="3">
        <f t="shared" si="23"/>
        <v>0</v>
      </c>
      <c r="N190" s="3">
        <f t="shared" si="23"/>
        <v>0</v>
      </c>
      <c r="O190" s="3">
        <f t="shared" si="17"/>
        <v>0</v>
      </c>
      <c r="P190" s="3">
        <f>O190-D190</f>
        <v>-130</v>
      </c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>
        <f t="shared" si="18"/>
        <v>0</v>
      </c>
      <c r="AB190" s="3">
        <f t="shared" si="19"/>
        <v>0</v>
      </c>
      <c r="AC190" s="3">
        <f>AB190-D190</f>
        <v>-130</v>
      </c>
      <c r="AD190" s="3">
        <f>AB190*100/D190</f>
        <v>0</v>
      </c>
    </row>
    <row r="191" spans="1:30" ht="13.5" customHeight="1">
      <c r="A191" s="25" t="s">
        <v>84</v>
      </c>
      <c r="B191" s="23" t="s">
        <v>3</v>
      </c>
      <c r="C191" s="7" t="s">
        <v>109</v>
      </c>
      <c r="D191" s="1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>
        <f t="shared" si="17"/>
        <v>0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>
        <f t="shared" si="18"/>
        <v>0</v>
      </c>
      <c r="AB191" s="4">
        <f t="shared" si="19"/>
        <v>0</v>
      </c>
      <c r="AC191" s="4"/>
      <c r="AD191" s="3"/>
    </row>
    <row r="192" spans="1:30" ht="13.5" customHeight="1">
      <c r="A192" s="25"/>
      <c r="B192" s="23"/>
      <c r="C192" s="7" t="s">
        <v>110</v>
      </c>
      <c r="D192" s="11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>
        <f t="shared" si="17"/>
        <v>0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>
        <f t="shared" si="18"/>
        <v>0</v>
      </c>
      <c r="AB192" s="4">
        <f t="shared" si="19"/>
        <v>0</v>
      </c>
      <c r="AC192" s="4"/>
      <c r="AD192" s="3"/>
    </row>
    <row r="193" spans="1:30" ht="13.5" customHeight="1">
      <c r="A193" s="25"/>
      <c r="B193" s="23" t="s">
        <v>106</v>
      </c>
      <c r="C193" s="7" t="s">
        <v>109</v>
      </c>
      <c r="D193" s="11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>
        <f t="shared" si="17"/>
        <v>0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>
        <f t="shared" si="18"/>
        <v>0</v>
      </c>
      <c r="AB193" s="4">
        <f t="shared" si="19"/>
        <v>0</v>
      </c>
      <c r="AC193" s="4"/>
      <c r="AD193" s="3"/>
    </row>
    <row r="194" spans="1:30" ht="13.5" customHeight="1">
      <c r="A194" s="25"/>
      <c r="B194" s="23"/>
      <c r="C194" s="7" t="s">
        <v>111</v>
      </c>
      <c r="D194" s="11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>
        <f t="shared" si="17"/>
        <v>0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>
        <f t="shared" si="18"/>
        <v>0</v>
      </c>
      <c r="AB194" s="4">
        <f t="shared" si="19"/>
        <v>0</v>
      </c>
      <c r="AC194" s="4"/>
      <c r="AD194" s="3"/>
    </row>
    <row r="195" spans="1:30" ht="13.5" customHeight="1">
      <c r="A195" s="25"/>
      <c r="B195" s="23" t="s">
        <v>2</v>
      </c>
      <c r="C195" s="7" t="s">
        <v>109</v>
      </c>
      <c r="D195" s="11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>
        <f t="shared" si="17"/>
        <v>0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>
        <f t="shared" si="18"/>
        <v>0</v>
      </c>
      <c r="AB195" s="4">
        <f t="shared" si="19"/>
        <v>0</v>
      </c>
      <c r="AC195" s="4"/>
      <c r="AD195" s="3"/>
    </row>
    <row r="196" spans="1:30" ht="13.5" customHeight="1">
      <c r="A196" s="25"/>
      <c r="B196" s="23"/>
      <c r="C196" s="7" t="s">
        <v>110</v>
      </c>
      <c r="D196" s="11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>
        <f t="shared" si="17"/>
        <v>0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>
        <f t="shared" si="18"/>
        <v>0</v>
      </c>
      <c r="AB196" s="4">
        <f t="shared" si="19"/>
        <v>0</v>
      </c>
      <c r="AC196" s="4"/>
      <c r="AD196" s="3"/>
    </row>
    <row r="197" spans="1:30" ht="13.5" customHeight="1">
      <c r="A197" s="25" t="s">
        <v>85</v>
      </c>
      <c r="B197" s="23" t="s">
        <v>3</v>
      </c>
      <c r="C197" s="7" t="s">
        <v>109</v>
      </c>
      <c r="D197" s="11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>
        <f t="shared" si="17"/>
        <v>0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>
        <f t="shared" si="18"/>
        <v>0</v>
      </c>
      <c r="AB197" s="4">
        <f t="shared" si="19"/>
        <v>0</v>
      </c>
      <c r="AC197" s="4"/>
      <c r="AD197" s="3"/>
    </row>
    <row r="198" spans="1:30" ht="13.5" customHeight="1">
      <c r="A198" s="25"/>
      <c r="B198" s="23"/>
      <c r="C198" s="7" t="s">
        <v>110</v>
      </c>
      <c r="D198" s="11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>
        <f aca="true" t="shared" si="24" ref="O198:O261">SUM(E198:N198)/10</f>
        <v>0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>
        <f aca="true" t="shared" si="25" ref="AA198:AA261">SUM(Q198:Z198)/10</f>
        <v>0</v>
      </c>
      <c r="AB198" s="4">
        <f aca="true" t="shared" si="26" ref="AB198:AB261">(O198+AA198)/2</f>
        <v>0</v>
      </c>
      <c r="AC198" s="4"/>
      <c r="AD198" s="3"/>
    </row>
    <row r="199" spans="1:30" ht="13.5" customHeight="1">
      <c r="A199" s="25"/>
      <c r="B199" s="23" t="s">
        <v>106</v>
      </c>
      <c r="C199" s="7" t="s">
        <v>109</v>
      </c>
      <c r="D199" s="11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>
        <f t="shared" si="24"/>
        <v>0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>
        <f t="shared" si="25"/>
        <v>0</v>
      </c>
      <c r="AB199" s="4">
        <f t="shared" si="26"/>
        <v>0</v>
      </c>
      <c r="AC199" s="4"/>
      <c r="AD199" s="3"/>
    </row>
    <row r="200" spans="1:30" ht="13.5" customHeight="1">
      <c r="A200" s="25"/>
      <c r="B200" s="23"/>
      <c r="C200" s="7" t="s">
        <v>111</v>
      </c>
      <c r="D200" s="11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>
        <f t="shared" si="24"/>
        <v>0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>
        <f t="shared" si="25"/>
        <v>0</v>
      </c>
      <c r="AB200" s="4">
        <f t="shared" si="26"/>
        <v>0</v>
      </c>
      <c r="AC200" s="4"/>
      <c r="AD200" s="3"/>
    </row>
    <row r="201" spans="1:30" ht="13.5" customHeight="1">
      <c r="A201" s="25"/>
      <c r="B201" s="23" t="s">
        <v>2</v>
      </c>
      <c r="C201" s="7" t="s">
        <v>109</v>
      </c>
      <c r="D201" s="11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>
        <f t="shared" si="24"/>
        <v>0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>
        <f t="shared" si="25"/>
        <v>0</v>
      </c>
      <c r="AB201" s="4">
        <f t="shared" si="26"/>
        <v>0</v>
      </c>
      <c r="AC201" s="4"/>
      <c r="AD201" s="3"/>
    </row>
    <row r="202" spans="1:30" ht="13.5" customHeight="1">
      <c r="A202" s="25"/>
      <c r="B202" s="23"/>
      <c r="C202" s="7" t="s">
        <v>110</v>
      </c>
      <c r="D202" s="11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>
        <f t="shared" si="24"/>
        <v>0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>
        <f t="shared" si="25"/>
        <v>0</v>
      </c>
      <c r="AB202" s="4">
        <f t="shared" si="26"/>
        <v>0</v>
      </c>
      <c r="AC202" s="4"/>
      <c r="AD202" s="3"/>
    </row>
    <row r="203" spans="1:30" ht="13.5" customHeight="1">
      <c r="A203" s="25" t="s">
        <v>86</v>
      </c>
      <c r="B203" s="23" t="s">
        <v>3</v>
      </c>
      <c r="C203" s="7" t="s">
        <v>109</v>
      </c>
      <c r="D203" s="11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>
        <f t="shared" si="24"/>
        <v>0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>
        <f t="shared" si="25"/>
        <v>0</v>
      </c>
      <c r="AB203" s="4">
        <f t="shared" si="26"/>
        <v>0</v>
      </c>
      <c r="AC203" s="4"/>
      <c r="AD203" s="3"/>
    </row>
    <row r="204" spans="1:30" ht="13.5" customHeight="1">
      <c r="A204" s="25"/>
      <c r="B204" s="23"/>
      <c r="C204" s="7" t="s">
        <v>110</v>
      </c>
      <c r="D204" s="11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>
        <f t="shared" si="24"/>
        <v>0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>
        <f t="shared" si="25"/>
        <v>0</v>
      </c>
      <c r="AB204" s="4">
        <f t="shared" si="26"/>
        <v>0</v>
      </c>
      <c r="AC204" s="4"/>
      <c r="AD204" s="3"/>
    </row>
    <row r="205" spans="1:30" ht="13.5" customHeight="1">
      <c r="A205" s="25"/>
      <c r="B205" s="23" t="s">
        <v>106</v>
      </c>
      <c r="C205" s="7" t="s">
        <v>109</v>
      </c>
      <c r="D205" s="11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>
        <f t="shared" si="24"/>
        <v>0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>
        <f t="shared" si="25"/>
        <v>0</v>
      </c>
      <c r="AB205" s="4">
        <f t="shared" si="26"/>
        <v>0</v>
      </c>
      <c r="AC205" s="4"/>
      <c r="AD205" s="3"/>
    </row>
    <row r="206" spans="1:30" ht="13.5" customHeight="1">
      <c r="A206" s="25"/>
      <c r="B206" s="23"/>
      <c r="C206" s="7" t="s">
        <v>111</v>
      </c>
      <c r="D206" s="11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>
        <f t="shared" si="24"/>
        <v>0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>
        <f t="shared" si="25"/>
        <v>0</v>
      </c>
      <c r="AB206" s="4">
        <f t="shared" si="26"/>
        <v>0</v>
      </c>
      <c r="AC206" s="4"/>
      <c r="AD206" s="3"/>
    </row>
    <row r="207" spans="1:30" ht="13.5" customHeight="1">
      <c r="A207" s="25"/>
      <c r="B207" s="23" t="s">
        <v>2</v>
      </c>
      <c r="C207" s="7" t="s">
        <v>109</v>
      </c>
      <c r="D207" s="11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>
        <f t="shared" si="24"/>
        <v>0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>
        <f t="shared" si="25"/>
        <v>0</v>
      </c>
      <c r="AB207" s="4">
        <f t="shared" si="26"/>
        <v>0</v>
      </c>
      <c r="AC207" s="4"/>
      <c r="AD207" s="3"/>
    </row>
    <row r="208" spans="1:30" ht="13.5" customHeight="1">
      <c r="A208" s="25"/>
      <c r="B208" s="23"/>
      <c r="C208" s="7" t="s">
        <v>110</v>
      </c>
      <c r="D208" s="11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>
        <f t="shared" si="24"/>
        <v>0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>
        <f t="shared" si="25"/>
        <v>0</v>
      </c>
      <c r="AB208" s="4">
        <f t="shared" si="26"/>
        <v>0</v>
      </c>
      <c r="AC208" s="4"/>
      <c r="AD208" s="3"/>
    </row>
    <row r="209" spans="1:30" ht="13.5" customHeight="1">
      <c r="A209" s="25" t="s">
        <v>87</v>
      </c>
      <c r="B209" s="23" t="s">
        <v>3</v>
      </c>
      <c r="C209" s="7" t="s">
        <v>109</v>
      </c>
      <c r="D209" s="11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>
        <f t="shared" si="24"/>
        <v>0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>
        <f t="shared" si="25"/>
        <v>0</v>
      </c>
      <c r="AB209" s="4">
        <f t="shared" si="26"/>
        <v>0</v>
      </c>
      <c r="AC209" s="4"/>
      <c r="AD209" s="3"/>
    </row>
    <row r="210" spans="1:30" ht="13.5" customHeight="1">
      <c r="A210" s="25"/>
      <c r="B210" s="23"/>
      <c r="C210" s="7" t="s">
        <v>110</v>
      </c>
      <c r="D210" s="11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>
        <f t="shared" si="24"/>
        <v>0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>
        <f t="shared" si="25"/>
        <v>0</v>
      </c>
      <c r="AB210" s="4">
        <f t="shared" si="26"/>
        <v>0</v>
      </c>
      <c r="AC210" s="4"/>
      <c r="AD210" s="3"/>
    </row>
    <row r="211" spans="1:30" ht="13.5" customHeight="1">
      <c r="A211" s="25"/>
      <c r="B211" s="23" t="s">
        <v>106</v>
      </c>
      <c r="C211" s="7" t="s">
        <v>109</v>
      </c>
      <c r="D211" s="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>
        <f t="shared" si="24"/>
        <v>0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>
        <f t="shared" si="25"/>
        <v>0</v>
      </c>
      <c r="AB211" s="4">
        <f t="shared" si="26"/>
        <v>0</v>
      </c>
      <c r="AC211" s="4"/>
      <c r="AD211" s="3"/>
    </row>
    <row r="212" spans="1:30" ht="13.5" customHeight="1">
      <c r="A212" s="25"/>
      <c r="B212" s="23"/>
      <c r="C212" s="7" t="s">
        <v>111</v>
      </c>
      <c r="D212" s="11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>
        <f t="shared" si="24"/>
        <v>0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>
        <f t="shared" si="25"/>
        <v>0</v>
      </c>
      <c r="AB212" s="4">
        <f t="shared" si="26"/>
        <v>0</v>
      </c>
      <c r="AC212" s="4"/>
      <c r="AD212" s="3"/>
    </row>
    <row r="213" spans="1:30" ht="13.5" customHeight="1">
      <c r="A213" s="25"/>
      <c r="B213" s="23" t="s">
        <v>2</v>
      </c>
      <c r="C213" s="7" t="s">
        <v>109</v>
      </c>
      <c r="D213" s="11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>
        <f t="shared" si="24"/>
        <v>0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>
        <f t="shared" si="25"/>
        <v>0</v>
      </c>
      <c r="AB213" s="4">
        <f t="shared" si="26"/>
        <v>0</v>
      </c>
      <c r="AC213" s="4"/>
      <c r="AD213" s="3"/>
    </row>
    <row r="214" spans="1:30" ht="13.5" customHeight="1">
      <c r="A214" s="25"/>
      <c r="B214" s="23"/>
      <c r="C214" s="7" t="s">
        <v>110</v>
      </c>
      <c r="D214" s="1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>
        <f t="shared" si="24"/>
        <v>0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>
        <f t="shared" si="25"/>
        <v>0</v>
      </c>
      <c r="AB214" s="4">
        <f t="shared" si="26"/>
        <v>0</v>
      </c>
      <c r="AC214" s="4"/>
      <c r="AD214" s="3"/>
    </row>
    <row r="215" spans="1:30" ht="13.5" customHeight="1">
      <c r="A215" s="24" t="s">
        <v>11</v>
      </c>
      <c r="B215" s="23" t="s">
        <v>3</v>
      </c>
      <c r="C215" s="7" t="s">
        <v>109</v>
      </c>
      <c r="D215" s="10">
        <v>10</v>
      </c>
      <c r="E215" s="3">
        <f>SUM(E221,E227,E233,E239)</f>
        <v>0</v>
      </c>
      <c r="F215" s="3">
        <f aca="true" t="shared" si="27" ref="F215:N215">SUM(F221,F227,F233,F239)</f>
        <v>0</v>
      </c>
      <c r="G215" s="3">
        <f t="shared" si="27"/>
        <v>0</v>
      </c>
      <c r="H215" s="3">
        <f t="shared" si="27"/>
        <v>0</v>
      </c>
      <c r="I215" s="3">
        <f t="shared" si="27"/>
        <v>0</v>
      </c>
      <c r="J215" s="3">
        <f t="shared" si="27"/>
        <v>0</v>
      </c>
      <c r="K215" s="3">
        <f t="shared" si="27"/>
        <v>0</v>
      </c>
      <c r="L215" s="3">
        <f t="shared" si="27"/>
        <v>0</v>
      </c>
      <c r="M215" s="3">
        <f t="shared" si="27"/>
        <v>0</v>
      </c>
      <c r="N215" s="3">
        <f t="shared" si="27"/>
        <v>0</v>
      </c>
      <c r="O215" s="3">
        <f t="shared" si="24"/>
        <v>0</v>
      </c>
      <c r="P215" s="3">
        <f>O215-D215</f>
        <v>-10</v>
      </c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>
        <f t="shared" si="25"/>
        <v>0</v>
      </c>
      <c r="AB215" s="3">
        <f t="shared" si="26"/>
        <v>0</v>
      </c>
      <c r="AC215" s="3">
        <f>AB215-D215</f>
        <v>-10</v>
      </c>
      <c r="AD215" s="3">
        <f>AB215*100/D215</f>
        <v>0</v>
      </c>
    </row>
    <row r="216" spans="1:30" ht="13.5" customHeight="1">
      <c r="A216" s="24"/>
      <c r="B216" s="23"/>
      <c r="C216" s="7" t="s">
        <v>110</v>
      </c>
      <c r="D216" s="10">
        <v>10</v>
      </c>
      <c r="E216" s="3">
        <f aca="true" t="shared" si="28" ref="E216:N220">SUM(E222,E228,E234,E240)</f>
        <v>0</v>
      </c>
      <c r="F216" s="3">
        <f t="shared" si="28"/>
        <v>0</v>
      </c>
      <c r="G216" s="3">
        <f t="shared" si="28"/>
        <v>0</v>
      </c>
      <c r="H216" s="3">
        <f t="shared" si="28"/>
        <v>0</v>
      </c>
      <c r="I216" s="3">
        <f t="shared" si="28"/>
        <v>0</v>
      </c>
      <c r="J216" s="3">
        <f t="shared" si="28"/>
        <v>0</v>
      </c>
      <c r="K216" s="3">
        <f t="shared" si="28"/>
        <v>0</v>
      </c>
      <c r="L216" s="3">
        <f t="shared" si="28"/>
        <v>0</v>
      </c>
      <c r="M216" s="3">
        <f t="shared" si="28"/>
        <v>0</v>
      </c>
      <c r="N216" s="3">
        <f t="shared" si="28"/>
        <v>0</v>
      </c>
      <c r="O216" s="3">
        <f t="shared" si="24"/>
        <v>0</v>
      </c>
      <c r="P216" s="3">
        <f>O216-D216</f>
        <v>-10</v>
      </c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>
        <f t="shared" si="25"/>
        <v>0</v>
      </c>
      <c r="AB216" s="3">
        <f t="shared" si="26"/>
        <v>0</v>
      </c>
      <c r="AC216" s="3">
        <f>AB216-D216</f>
        <v>-10</v>
      </c>
      <c r="AD216" s="3">
        <f>AB216*100/D216</f>
        <v>0</v>
      </c>
    </row>
    <row r="217" spans="1:30" ht="13.5" customHeight="1">
      <c r="A217" s="24"/>
      <c r="B217" s="23" t="s">
        <v>106</v>
      </c>
      <c r="C217" s="7" t="s">
        <v>109</v>
      </c>
      <c r="D217" s="10">
        <v>15</v>
      </c>
      <c r="E217" s="3">
        <f t="shared" si="28"/>
        <v>0</v>
      </c>
      <c r="F217" s="3">
        <f t="shared" si="28"/>
        <v>0</v>
      </c>
      <c r="G217" s="3">
        <f t="shared" si="28"/>
        <v>0</v>
      </c>
      <c r="H217" s="3">
        <f t="shared" si="28"/>
        <v>0</v>
      </c>
      <c r="I217" s="3">
        <f t="shared" si="28"/>
        <v>0</v>
      </c>
      <c r="J217" s="3">
        <f t="shared" si="28"/>
        <v>0</v>
      </c>
      <c r="K217" s="3">
        <f t="shared" si="28"/>
        <v>0</v>
      </c>
      <c r="L217" s="3">
        <f t="shared" si="28"/>
        <v>0</v>
      </c>
      <c r="M217" s="3">
        <f t="shared" si="28"/>
        <v>0</v>
      </c>
      <c r="N217" s="3">
        <f t="shared" si="28"/>
        <v>0</v>
      </c>
      <c r="O217" s="3">
        <f t="shared" si="24"/>
        <v>0</v>
      </c>
      <c r="P217" s="3">
        <f>O217-D217</f>
        <v>-15</v>
      </c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>
        <f t="shared" si="25"/>
        <v>0</v>
      </c>
      <c r="AB217" s="3">
        <f t="shared" si="26"/>
        <v>0</v>
      </c>
      <c r="AC217" s="3">
        <f>AB217-D217</f>
        <v>-15</v>
      </c>
      <c r="AD217" s="3">
        <f>AB217*100/D217</f>
        <v>0</v>
      </c>
    </row>
    <row r="218" spans="1:30" ht="13.5" customHeight="1">
      <c r="A218" s="24"/>
      <c r="B218" s="23"/>
      <c r="C218" s="7" t="s">
        <v>111</v>
      </c>
      <c r="D218" s="10">
        <v>15</v>
      </c>
      <c r="E218" s="3">
        <f t="shared" si="28"/>
        <v>0</v>
      </c>
      <c r="F218" s="3">
        <f t="shared" si="28"/>
        <v>0</v>
      </c>
      <c r="G218" s="3">
        <f t="shared" si="28"/>
        <v>0</v>
      </c>
      <c r="H218" s="3">
        <f t="shared" si="28"/>
        <v>0</v>
      </c>
      <c r="I218" s="3">
        <f t="shared" si="28"/>
        <v>0</v>
      </c>
      <c r="J218" s="3">
        <f t="shared" si="28"/>
        <v>0</v>
      </c>
      <c r="K218" s="3">
        <f t="shared" si="28"/>
        <v>0</v>
      </c>
      <c r="L218" s="3">
        <f t="shared" si="28"/>
        <v>0</v>
      </c>
      <c r="M218" s="3">
        <f t="shared" si="28"/>
        <v>0</v>
      </c>
      <c r="N218" s="3">
        <f t="shared" si="28"/>
        <v>0</v>
      </c>
      <c r="O218" s="3">
        <f t="shared" si="24"/>
        <v>0</v>
      </c>
      <c r="P218" s="3">
        <f>O218-D218</f>
        <v>-15</v>
      </c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>
        <f t="shared" si="25"/>
        <v>0</v>
      </c>
      <c r="AB218" s="3">
        <f t="shared" si="26"/>
        <v>0</v>
      </c>
      <c r="AC218" s="3">
        <f>AB218-D218</f>
        <v>-15</v>
      </c>
      <c r="AD218" s="3">
        <f>AB218*100/D218</f>
        <v>0</v>
      </c>
    </row>
    <row r="219" spans="1:30" ht="13.5" customHeight="1">
      <c r="A219" s="24"/>
      <c r="B219" s="23" t="s">
        <v>2</v>
      </c>
      <c r="C219" s="7" t="s">
        <v>109</v>
      </c>
      <c r="D219" s="10">
        <v>10</v>
      </c>
      <c r="E219" s="3">
        <f t="shared" si="28"/>
        <v>0</v>
      </c>
      <c r="F219" s="3">
        <f t="shared" si="28"/>
        <v>0</v>
      </c>
      <c r="G219" s="3">
        <f t="shared" si="28"/>
        <v>0</v>
      </c>
      <c r="H219" s="3">
        <f t="shared" si="28"/>
        <v>0</v>
      </c>
      <c r="I219" s="3">
        <f t="shared" si="28"/>
        <v>0</v>
      </c>
      <c r="J219" s="3">
        <f t="shared" si="28"/>
        <v>0</v>
      </c>
      <c r="K219" s="3">
        <f t="shared" si="28"/>
        <v>0</v>
      </c>
      <c r="L219" s="3">
        <f t="shared" si="28"/>
        <v>0</v>
      </c>
      <c r="M219" s="3">
        <f t="shared" si="28"/>
        <v>0</v>
      </c>
      <c r="N219" s="3">
        <f t="shared" si="28"/>
        <v>0</v>
      </c>
      <c r="O219" s="3">
        <f t="shared" si="24"/>
        <v>0</v>
      </c>
      <c r="P219" s="3">
        <f>O219-D219</f>
        <v>-10</v>
      </c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>
        <f t="shared" si="25"/>
        <v>0</v>
      </c>
      <c r="AB219" s="3">
        <f t="shared" si="26"/>
        <v>0</v>
      </c>
      <c r="AC219" s="3">
        <f>AB219-D219</f>
        <v>-10</v>
      </c>
      <c r="AD219" s="3">
        <f>AB219*100/D219</f>
        <v>0</v>
      </c>
    </row>
    <row r="220" spans="1:30" ht="13.5" customHeight="1">
      <c r="A220" s="24"/>
      <c r="B220" s="23"/>
      <c r="C220" s="7" t="s">
        <v>110</v>
      </c>
      <c r="D220" s="10">
        <v>12</v>
      </c>
      <c r="E220" s="3">
        <f t="shared" si="28"/>
        <v>0</v>
      </c>
      <c r="F220" s="3">
        <f t="shared" si="28"/>
        <v>0</v>
      </c>
      <c r="G220" s="3">
        <f t="shared" si="28"/>
        <v>0</v>
      </c>
      <c r="H220" s="3">
        <f t="shared" si="28"/>
        <v>0</v>
      </c>
      <c r="I220" s="3">
        <f t="shared" si="28"/>
        <v>0</v>
      </c>
      <c r="J220" s="3">
        <f t="shared" si="28"/>
        <v>0</v>
      </c>
      <c r="K220" s="3">
        <f t="shared" si="28"/>
        <v>0</v>
      </c>
      <c r="L220" s="3">
        <f t="shared" si="28"/>
        <v>0</v>
      </c>
      <c r="M220" s="3">
        <f t="shared" si="28"/>
        <v>0</v>
      </c>
      <c r="N220" s="3">
        <f t="shared" si="28"/>
        <v>0</v>
      </c>
      <c r="O220" s="3">
        <f t="shared" si="24"/>
        <v>0</v>
      </c>
      <c r="P220" s="3">
        <f>O220-D220</f>
        <v>-12</v>
      </c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>
        <f t="shared" si="25"/>
        <v>0</v>
      </c>
      <c r="AB220" s="3">
        <f t="shared" si="26"/>
        <v>0</v>
      </c>
      <c r="AC220" s="3">
        <f>AB220-D220</f>
        <v>-12</v>
      </c>
      <c r="AD220" s="3">
        <f>AB220*100/D220</f>
        <v>0</v>
      </c>
    </row>
    <row r="221" spans="1:30" ht="13.5" customHeight="1">
      <c r="A221" s="25" t="s">
        <v>88</v>
      </c>
      <c r="B221" s="23" t="s">
        <v>3</v>
      </c>
      <c r="C221" s="7" t="s">
        <v>109</v>
      </c>
      <c r="D221" s="1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>
        <f t="shared" si="24"/>
        <v>0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>
        <f t="shared" si="25"/>
        <v>0</v>
      </c>
      <c r="AB221" s="4">
        <f t="shared" si="26"/>
        <v>0</v>
      </c>
      <c r="AC221" s="4"/>
      <c r="AD221" s="3"/>
    </row>
    <row r="222" spans="1:30" ht="13.5" customHeight="1">
      <c r="A222" s="25"/>
      <c r="B222" s="23"/>
      <c r="C222" s="7" t="s">
        <v>110</v>
      </c>
      <c r="D222" s="11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>
        <f t="shared" si="24"/>
        <v>0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>
        <f t="shared" si="25"/>
        <v>0</v>
      </c>
      <c r="AB222" s="4">
        <f t="shared" si="26"/>
        <v>0</v>
      </c>
      <c r="AC222" s="4"/>
      <c r="AD222" s="3"/>
    </row>
    <row r="223" spans="1:30" ht="13.5" customHeight="1">
      <c r="A223" s="25"/>
      <c r="B223" s="23" t="s">
        <v>106</v>
      </c>
      <c r="C223" s="7" t="s">
        <v>109</v>
      </c>
      <c r="D223" s="11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>
        <f t="shared" si="24"/>
        <v>0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>
        <f t="shared" si="25"/>
        <v>0</v>
      </c>
      <c r="AB223" s="4">
        <f t="shared" si="26"/>
        <v>0</v>
      </c>
      <c r="AC223" s="4"/>
      <c r="AD223" s="3"/>
    </row>
    <row r="224" spans="1:30" ht="13.5" customHeight="1">
      <c r="A224" s="25"/>
      <c r="B224" s="23"/>
      <c r="C224" s="7" t="s">
        <v>111</v>
      </c>
      <c r="D224" s="11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>
        <f t="shared" si="24"/>
        <v>0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>
        <f t="shared" si="25"/>
        <v>0</v>
      </c>
      <c r="AB224" s="4">
        <f t="shared" si="26"/>
        <v>0</v>
      </c>
      <c r="AC224" s="4"/>
      <c r="AD224" s="3"/>
    </row>
    <row r="225" spans="1:30" ht="13.5" customHeight="1">
      <c r="A225" s="25"/>
      <c r="B225" s="23" t="s">
        <v>2</v>
      </c>
      <c r="C225" s="7" t="s">
        <v>109</v>
      </c>
      <c r="D225" s="11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>
        <f t="shared" si="24"/>
        <v>0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>
        <f t="shared" si="25"/>
        <v>0</v>
      </c>
      <c r="AB225" s="4">
        <f t="shared" si="26"/>
        <v>0</v>
      </c>
      <c r="AC225" s="4"/>
      <c r="AD225" s="3"/>
    </row>
    <row r="226" spans="1:30" ht="13.5" customHeight="1">
      <c r="A226" s="25"/>
      <c r="B226" s="23"/>
      <c r="C226" s="7" t="s">
        <v>110</v>
      </c>
      <c r="D226" s="11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>
        <f t="shared" si="24"/>
        <v>0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>
        <f t="shared" si="25"/>
        <v>0</v>
      </c>
      <c r="AB226" s="4">
        <f t="shared" si="26"/>
        <v>0</v>
      </c>
      <c r="AC226" s="4"/>
      <c r="AD226" s="3"/>
    </row>
    <row r="227" spans="1:30" ht="13.5" customHeight="1">
      <c r="A227" s="25" t="s">
        <v>89</v>
      </c>
      <c r="B227" s="23" t="s">
        <v>3</v>
      </c>
      <c r="C227" s="7" t="s">
        <v>109</v>
      </c>
      <c r="D227" s="11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>
        <f t="shared" si="24"/>
        <v>0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>
        <f t="shared" si="25"/>
        <v>0</v>
      </c>
      <c r="AB227" s="4">
        <f t="shared" si="26"/>
        <v>0</v>
      </c>
      <c r="AC227" s="4"/>
      <c r="AD227" s="3"/>
    </row>
    <row r="228" spans="1:30" ht="13.5" customHeight="1">
      <c r="A228" s="25"/>
      <c r="B228" s="23"/>
      <c r="C228" s="7" t="s">
        <v>110</v>
      </c>
      <c r="D228" s="11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>
        <f t="shared" si="24"/>
        <v>0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>
        <f t="shared" si="25"/>
        <v>0</v>
      </c>
      <c r="AB228" s="4">
        <f t="shared" si="26"/>
        <v>0</v>
      </c>
      <c r="AC228" s="4"/>
      <c r="AD228" s="3"/>
    </row>
    <row r="229" spans="1:30" ht="13.5" customHeight="1">
      <c r="A229" s="25"/>
      <c r="B229" s="23" t="s">
        <v>106</v>
      </c>
      <c r="C229" s="7" t="s">
        <v>109</v>
      </c>
      <c r="D229" s="11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>
        <f t="shared" si="24"/>
        <v>0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>
        <f t="shared" si="25"/>
        <v>0</v>
      </c>
      <c r="AB229" s="4">
        <f t="shared" si="26"/>
        <v>0</v>
      </c>
      <c r="AC229" s="4"/>
      <c r="AD229" s="3"/>
    </row>
    <row r="230" spans="1:30" ht="13.5" customHeight="1">
      <c r="A230" s="25"/>
      <c r="B230" s="23"/>
      <c r="C230" s="7" t="s">
        <v>111</v>
      </c>
      <c r="D230" s="11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>
        <f t="shared" si="24"/>
        <v>0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>
        <f t="shared" si="25"/>
        <v>0</v>
      </c>
      <c r="AB230" s="4">
        <f t="shared" si="26"/>
        <v>0</v>
      </c>
      <c r="AC230" s="4"/>
      <c r="AD230" s="3"/>
    </row>
    <row r="231" spans="1:30" ht="13.5" customHeight="1">
      <c r="A231" s="25"/>
      <c r="B231" s="23" t="s">
        <v>2</v>
      </c>
      <c r="C231" s="7" t="s">
        <v>109</v>
      </c>
      <c r="D231" s="11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>
        <f t="shared" si="24"/>
        <v>0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>
        <f t="shared" si="25"/>
        <v>0</v>
      </c>
      <c r="AB231" s="4">
        <f t="shared" si="26"/>
        <v>0</v>
      </c>
      <c r="AC231" s="4"/>
      <c r="AD231" s="3"/>
    </row>
    <row r="232" spans="1:30" ht="13.5" customHeight="1">
      <c r="A232" s="25"/>
      <c r="B232" s="23"/>
      <c r="C232" s="7" t="s">
        <v>110</v>
      </c>
      <c r="D232" s="11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>
        <f t="shared" si="24"/>
        <v>0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>
        <f t="shared" si="25"/>
        <v>0</v>
      </c>
      <c r="AB232" s="4">
        <f t="shared" si="26"/>
        <v>0</v>
      </c>
      <c r="AC232" s="4"/>
      <c r="AD232" s="3"/>
    </row>
    <row r="233" spans="1:30" ht="13.5" customHeight="1">
      <c r="A233" s="25" t="s">
        <v>90</v>
      </c>
      <c r="B233" s="23" t="s">
        <v>3</v>
      </c>
      <c r="C233" s="7" t="s">
        <v>109</v>
      </c>
      <c r="D233" s="11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>
        <f t="shared" si="24"/>
        <v>0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>
        <f t="shared" si="25"/>
        <v>0</v>
      </c>
      <c r="AB233" s="4">
        <f t="shared" si="26"/>
        <v>0</v>
      </c>
      <c r="AC233" s="4"/>
      <c r="AD233" s="3"/>
    </row>
    <row r="234" spans="1:30" ht="13.5" customHeight="1">
      <c r="A234" s="25"/>
      <c r="B234" s="23"/>
      <c r="C234" s="7" t="s">
        <v>110</v>
      </c>
      <c r="D234" s="11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>
        <f t="shared" si="24"/>
        <v>0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>
        <f t="shared" si="25"/>
        <v>0</v>
      </c>
      <c r="AB234" s="4">
        <f t="shared" si="26"/>
        <v>0</v>
      </c>
      <c r="AC234" s="4"/>
      <c r="AD234" s="3"/>
    </row>
    <row r="235" spans="1:30" ht="13.5" customHeight="1">
      <c r="A235" s="25"/>
      <c r="B235" s="23" t="s">
        <v>106</v>
      </c>
      <c r="C235" s="7" t="s">
        <v>109</v>
      </c>
      <c r="D235" s="11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>
        <f t="shared" si="24"/>
        <v>0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>
        <f t="shared" si="25"/>
        <v>0</v>
      </c>
      <c r="AB235" s="4">
        <f t="shared" si="26"/>
        <v>0</v>
      </c>
      <c r="AC235" s="4"/>
      <c r="AD235" s="3"/>
    </row>
    <row r="236" spans="1:30" ht="13.5" customHeight="1">
      <c r="A236" s="25"/>
      <c r="B236" s="23"/>
      <c r="C236" s="7" t="s">
        <v>111</v>
      </c>
      <c r="D236" s="11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>
        <f t="shared" si="24"/>
        <v>0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>
        <f t="shared" si="25"/>
        <v>0</v>
      </c>
      <c r="AB236" s="4">
        <f t="shared" si="26"/>
        <v>0</v>
      </c>
      <c r="AC236" s="4"/>
      <c r="AD236" s="3"/>
    </row>
    <row r="237" spans="1:30" ht="13.5" customHeight="1">
      <c r="A237" s="25"/>
      <c r="B237" s="23" t="s">
        <v>2</v>
      </c>
      <c r="C237" s="7" t="s">
        <v>109</v>
      </c>
      <c r="D237" s="11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>
        <f t="shared" si="24"/>
        <v>0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>
        <f t="shared" si="25"/>
        <v>0</v>
      </c>
      <c r="AB237" s="4">
        <f t="shared" si="26"/>
        <v>0</v>
      </c>
      <c r="AC237" s="4"/>
      <c r="AD237" s="3"/>
    </row>
    <row r="238" spans="1:30" ht="13.5" customHeight="1">
      <c r="A238" s="25"/>
      <c r="B238" s="23"/>
      <c r="C238" s="7" t="s">
        <v>110</v>
      </c>
      <c r="D238" s="11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>
        <f t="shared" si="24"/>
        <v>0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>
        <f t="shared" si="25"/>
        <v>0</v>
      </c>
      <c r="AB238" s="4">
        <f t="shared" si="26"/>
        <v>0</v>
      </c>
      <c r="AC238" s="4"/>
      <c r="AD238" s="3"/>
    </row>
    <row r="239" spans="1:30" ht="13.5" customHeight="1">
      <c r="A239" s="25" t="s">
        <v>91</v>
      </c>
      <c r="B239" s="23" t="s">
        <v>3</v>
      </c>
      <c r="C239" s="7" t="s">
        <v>109</v>
      </c>
      <c r="D239" s="11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>
        <f t="shared" si="24"/>
        <v>0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>
        <f t="shared" si="25"/>
        <v>0</v>
      </c>
      <c r="AB239" s="4">
        <f t="shared" si="26"/>
        <v>0</v>
      </c>
      <c r="AC239" s="4"/>
      <c r="AD239" s="3"/>
    </row>
    <row r="240" spans="1:30" ht="13.5" customHeight="1">
      <c r="A240" s="25"/>
      <c r="B240" s="23"/>
      <c r="C240" s="7" t="s">
        <v>110</v>
      </c>
      <c r="D240" s="11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>
        <f t="shared" si="24"/>
        <v>0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>
        <f t="shared" si="25"/>
        <v>0</v>
      </c>
      <c r="AB240" s="4">
        <f t="shared" si="26"/>
        <v>0</v>
      </c>
      <c r="AC240" s="4"/>
      <c r="AD240" s="3"/>
    </row>
    <row r="241" spans="1:30" ht="13.5" customHeight="1">
      <c r="A241" s="25"/>
      <c r="B241" s="23" t="s">
        <v>106</v>
      </c>
      <c r="C241" s="7" t="s">
        <v>109</v>
      </c>
      <c r="D241" s="1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>
        <f t="shared" si="24"/>
        <v>0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>
        <f t="shared" si="25"/>
        <v>0</v>
      </c>
      <c r="AB241" s="4">
        <f t="shared" si="26"/>
        <v>0</v>
      </c>
      <c r="AC241" s="4"/>
      <c r="AD241" s="3"/>
    </row>
    <row r="242" spans="1:30" ht="13.5" customHeight="1">
      <c r="A242" s="25"/>
      <c r="B242" s="23"/>
      <c r="C242" s="7" t="s">
        <v>111</v>
      </c>
      <c r="D242" s="11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>
        <f t="shared" si="24"/>
        <v>0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>
        <f t="shared" si="25"/>
        <v>0</v>
      </c>
      <c r="AB242" s="4">
        <f t="shared" si="26"/>
        <v>0</v>
      </c>
      <c r="AC242" s="4"/>
      <c r="AD242" s="3"/>
    </row>
    <row r="243" spans="1:30" ht="13.5" customHeight="1">
      <c r="A243" s="25"/>
      <c r="B243" s="23" t="s">
        <v>2</v>
      </c>
      <c r="C243" s="7" t="s">
        <v>109</v>
      </c>
      <c r="D243" s="11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>
        <f t="shared" si="24"/>
        <v>0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>
        <f t="shared" si="25"/>
        <v>0</v>
      </c>
      <c r="AB243" s="4">
        <f t="shared" si="26"/>
        <v>0</v>
      </c>
      <c r="AC243" s="4"/>
      <c r="AD243" s="3"/>
    </row>
    <row r="244" spans="1:30" ht="13.5" customHeight="1">
      <c r="A244" s="25"/>
      <c r="B244" s="23"/>
      <c r="C244" s="7" t="s">
        <v>110</v>
      </c>
      <c r="D244" s="11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>
        <f t="shared" si="24"/>
        <v>0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>
        <f t="shared" si="25"/>
        <v>0</v>
      </c>
      <c r="AB244" s="4">
        <f t="shared" si="26"/>
        <v>0</v>
      </c>
      <c r="AC244" s="4"/>
      <c r="AD244" s="3"/>
    </row>
    <row r="245" spans="1:30" ht="13.5" customHeight="1">
      <c r="A245" s="24" t="s">
        <v>12</v>
      </c>
      <c r="B245" s="23" t="s">
        <v>3</v>
      </c>
      <c r="C245" s="7" t="s">
        <v>109</v>
      </c>
      <c r="D245" s="10">
        <v>15</v>
      </c>
      <c r="E245" s="3">
        <f>SUM(E251,E257,E263)</f>
        <v>0</v>
      </c>
      <c r="F245" s="3">
        <f aca="true" t="shared" si="29" ref="F245:N245">SUM(F251,F257,F263)</f>
        <v>0</v>
      </c>
      <c r="G245" s="3">
        <f t="shared" si="29"/>
        <v>0</v>
      </c>
      <c r="H245" s="3">
        <f t="shared" si="29"/>
        <v>0</v>
      </c>
      <c r="I245" s="3">
        <f t="shared" si="29"/>
        <v>0</v>
      </c>
      <c r="J245" s="3">
        <f t="shared" si="29"/>
        <v>0</v>
      </c>
      <c r="K245" s="3">
        <f t="shared" si="29"/>
        <v>0</v>
      </c>
      <c r="L245" s="3">
        <f t="shared" si="29"/>
        <v>0</v>
      </c>
      <c r="M245" s="3">
        <f t="shared" si="29"/>
        <v>0</v>
      </c>
      <c r="N245" s="3">
        <f t="shared" si="29"/>
        <v>0</v>
      </c>
      <c r="O245" s="3">
        <f t="shared" si="24"/>
        <v>0</v>
      </c>
      <c r="P245" s="3">
        <f>O245-D245</f>
        <v>-15</v>
      </c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>
        <f t="shared" si="25"/>
        <v>0</v>
      </c>
      <c r="AB245" s="3">
        <f t="shared" si="26"/>
        <v>0</v>
      </c>
      <c r="AC245" s="3">
        <f>AB245-D245</f>
        <v>-15</v>
      </c>
      <c r="AD245" s="3">
        <f>AB245*100/D245</f>
        <v>0</v>
      </c>
    </row>
    <row r="246" spans="1:30" ht="13.5" customHeight="1">
      <c r="A246" s="24"/>
      <c r="B246" s="23"/>
      <c r="C246" s="7" t="s">
        <v>110</v>
      </c>
      <c r="D246" s="10">
        <v>20</v>
      </c>
      <c r="E246" s="3">
        <f aca="true" t="shared" si="30" ref="E246:N250">SUM(E252,E258,E264)</f>
        <v>0</v>
      </c>
      <c r="F246" s="3">
        <f t="shared" si="30"/>
        <v>0</v>
      </c>
      <c r="G246" s="3">
        <f t="shared" si="30"/>
        <v>0</v>
      </c>
      <c r="H246" s="3">
        <f t="shared" si="30"/>
        <v>0</v>
      </c>
      <c r="I246" s="3">
        <f t="shared" si="30"/>
        <v>0</v>
      </c>
      <c r="J246" s="3">
        <f t="shared" si="30"/>
        <v>0</v>
      </c>
      <c r="K246" s="3">
        <f t="shared" si="30"/>
        <v>0</v>
      </c>
      <c r="L246" s="3">
        <f t="shared" si="30"/>
        <v>0</v>
      </c>
      <c r="M246" s="3">
        <f t="shared" si="30"/>
        <v>0</v>
      </c>
      <c r="N246" s="3">
        <f t="shared" si="30"/>
        <v>0</v>
      </c>
      <c r="O246" s="3">
        <f t="shared" si="24"/>
        <v>0</v>
      </c>
      <c r="P246" s="3">
        <f>O246-D246</f>
        <v>-20</v>
      </c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>
        <f t="shared" si="25"/>
        <v>0</v>
      </c>
      <c r="AB246" s="3">
        <f t="shared" si="26"/>
        <v>0</v>
      </c>
      <c r="AC246" s="3">
        <f>AB246-D246</f>
        <v>-20</v>
      </c>
      <c r="AD246" s="3">
        <f>AB246*100/D246</f>
        <v>0</v>
      </c>
    </row>
    <row r="247" spans="1:30" ht="13.5" customHeight="1">
      <c r="A247" s="24"/>
      <c r="B247" s="23" t="s">
        <v>106</v>
      </c>
      <c r="C247" s="7" t="s">
        <v>109</v>
      </c>
      <c r="D247" s="10">
        <v>10</v>
      </c>
      <c r="E247" s="3">
        <f t="shared" si="30"/>
        <v>0</v>
      </c>
      <c r="F247" s="3">
        <f t="shared" si="30"/>
        <v>0</v>
      </c>
      <c r="G247" s="3">
        <f t="shared" si="30"/>
        <v>0</v>
      </c>
      <c r="H247" s="3">
        <f t="shared" si="30"/>
        <v>0</v>
      </c>
      <c r="I247" s="3">
        <f t="shared" si="30"/>
        <v>0</v>
      </c>
      <c r="J247" s="3">
        <f t="shared" si="30"/>
        <v>0</v>
      </c>
      <c r="K247" s="3">
        <f t="shared" si="30"/>
        <v>0</v>
      </c>
      <c r="L247" s="3">
        <f t="shared" si="30"/>
        <v>0</v>
      </c>
      <c r="M247" s="3">
        <f t="shared" si="30"/>
        <v>0</v>
      </c>
      <c r="N247" s="3">
        <f t="shared" si="30"/>
        <v>0</v>
      </c>
      <c r="O247" s="3">
        <f t="shared" si="24"/>
        <v>0</v>
      </c>
      <c r="P247" s="3">
        <f>O247-D247</f>
        <v>-10</v>
      </c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>
        <f t="shared" si="25"/>
        <v>0</v>
      </c>
      <c r="AB247" s="3">
        <f t="shared" si="26"/>
        <v>0</v>
      </c>
      <c r="AC247" s="3">
        <f>AB247-D247</f>
        <v>-10</v>
      </c>
      <c r="AD247" s="3">
        <f>AB247*100/D247</f>
        <v>0</v>
      </c>
    </row>
    <row r="248" spans="1:30" ht="13.5" customHeight="1">
      <c r="A248" s="24"/>
      <c r="B248" s="23"/>
      <c r="C248" s="7" t="s">
        <v>111</v>
      </c>
      <c r="D248" s="10">
        <v>15</v>
      </c>
      <c r="E248" s="3">
        <f t="shared" si="30"/>
        <v>0</v>
      </c>
      <c r="F248" s="3">
        <f t="shared" si="30"/>
        <v>0</v>
      </c>
      <c r="G248" s="3">
        <f t="shared" si="30"/>
        <v>0</v>
      </c>
      <c r="H248" s="3">
        <f t="shared" si="30"/>
        <v>0</v>
      </c>
      <c r="I248" s="3">
        <f t="shared" si="30"/>
        <v>0</v>
      </c>
      <c r="J248" s="3">
        <f t="shared" si="30"/>
        <v>0</v>
      </c>
      <c r="K248" s="3">
        <f t="shared" si="30"/>
        <v>0</v>
      </c>
      <c r="L248" s="3">
        <f t="shared" si="30"/>
        <v>0</v>
      </c>
      <c r="M248" s="3">
        <f t="shared" si="30"/>
        <v>0</v>
      </c>
      <c r="N248" s="3">
        <f t="shared" si="30"/>
        <v>0</v>
      </c>
      <c r="O248" s="3">
        <f t="shared" si="24"/>
        <v>0</v>
      </c>
      <c r="P248" s="3">
        <f>O248-D248</f>
        <v>-15</v>
      </c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>
        <f t="shared" si="25"/>
        <v>0</v>
      </c>
      <c r="AB248" s="3">
        <f t="shared" si="26"/>
        <v>0</v>
      </c>
      <c r="AC248" s="3">
        <f>AB248-D248</f>
        <v>-15</v>
      </c>
      <c r="AD248" s="3">
        <f>AB248*100/D248</f>
        <v>0</v>
      </c>
    </row>
    <row r="249" spans="1:30" ht="13.5" customHeight="1">
      <c r="A249" s="24"/>
      <c r="B249" s="23" t="s">
        <v>2</v>
      </c>
      <c r="C249" s="7" t="s">
        <v>109</v>
      </c>
      <c r="D249" s="10">
        <v>12</v>
      </c>
      <c r="E249" s="3">
        <f t="shared" si="30"/>
        <v>0</v>
      </c>
      <c r="F249" s="3">
        <f t="shared" si="30"/>
        <v>0</v>
      </c>
      <c r="G249" s="3">
        <f t="shared" si="30"/>
        <v>0</v>
      </c>
      <c r="H249" s="3">
        <f t="shared" si="30"/>
        <v>0</v>
      </c>
      <c r="I249" s="3">
        <f t="shared" si="30"/>
        <v>0</v>
      </c>
      <c r="J249" s="3">
        <f t="shared" si="30"/>
        <v>0</v>
      </c>
      <c r="K249" s="3">
        <f t="shared" si="30"/>
        <v>0</v>
      </c>
      <c r="L249" s="3">
        <f t="shared" si="30"/>
        <v>0</v>
      </c>
      <c r="M249" s="3">
        <f t="shared" si="30"/>
        <v>0</v>
      </c>
      <c r="N249" s="3">
        <f t="shared" si="30"/>
        <v>0</v>
      </c>
      <c r="O249" s="3">
        <f t="shared" si="24"/>
        <v>0</v>
      </c>
      <c r="P249" s="3">
        <f>O249-D249</f>
        <v>-12</v>
      </c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>
        <f t="shared" si="25"/>
        <v>0</v>
      </c>
      <c r="AB249" s="3">
        <f t="shared" si="26"/>
        <v>0</v>
      </c>
      <c r="AC249" s="3">
        <f>AB249-D249</f>
        <v>-12</v>
      </c>
      <c r="AD249" s="3">
        <f>AB249*100/D249</f>
        <v>0</v>
      </c>
    </row>
    <row r="250" spans="1:30" ht="13.5" customHeight="1">
      <c r="A250" s="24"/>
      <c r="B250" s="23"/>
      <c r="C250" s="7" t="s">
        <v>110</v>
      </c>
      <c r="D250" s="10">
        <v>20</v>
      </c>
      <c r="E250" s="3">
        <f t="shared" si="30"/>
        <v>0</v>
      </c>
      <c r="F250" s="3">
        <f t="shared" si="30"/>
        <v>0</v>
      </c>
      <c r="G250" s="3">
        <f t="shared" si="30"/>
        <v>0</v>
      </c>
      <c r="H250" s="3">
        <f t="shared" si="30"/>
        <v>0</v>
      </c>
      <c r="I250" s="3">
        <f t="shared" si="30"/>
        <v>0</v>
      </c>
      <c r="J250" s="3">
        <f t="shared" si="30"/>
        <v>0</v>
      </c>
      <c r="K250" s="3">
        <f t="shared" si="30"/>
        <v>0</v>
      </c>
      <c r="L250" s="3">
        <f t="shared" si="30"/>
        <v>0</v>
      </c>
      <c r="M250" s="3">
        <f t="shared" si="30"/>
        <v>0</v>
      </c>
      <c r="N250" s="3">
        <f t="shared" si="30"/>
        <v>0</v>
      </c>
      <c r="O250" s="3">
        <f t="shared" si="24"/>
        <v>0</v>
      </c>
      <c r="P250" s="3">
        <f>O250-D250</f>
        <v>-20</v>
      </c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>
        <f t="shared" si="25"/>
        <v>0</v>
      </c>
      <c r="AB250" s="3">
        <f t="shared" si="26"/>
        <v>0</v>
      </c>
      <c r="AC250" s="3">
        <f>AB250-D250</f>
        <v>-20</v>
      </c>
      <c r="AD250" s="3">
        <f>AB250*100/D250</f>
        <v>0</v>
      </c>
    </row>
    <row r="251" spans="1:30" ht="13.5" customHeight="1">
      <c r="A251" s="25" t="s">
        <v>92</v>
      </c>
      <c r="B251" s="23" t="s">
        <v>3</v>
      </c>
      <c r="C251" s="7" t="s">
        <v>109</v>
      </c>
      <c r="D251" s="1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>
        <f t="shared" si="24"/>
        <v>0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>
        <f t="shared" si="25"/>
        <v>0</v>
      </c>
      <c r="AB251" s="4">
        <f t="shared" si="26"/>
        <v>0</v>
      </c>
      <c r="AC251" s="4"/>
      <c r="AD251" s="3"/>
    </row>
    <row r="252" spans="1:30" ht="13.5" customHeight="1">
      <c r="A252" s="25"/>
      <c r="B252" s="23"/>
      <c r="C252" s="7" t="s">
        <v>110</v>
      </c>
      <c r="D252" s="11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>
        <f t="shared" si="24"/>
        <v>0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>
        <f t="shared" si="25"/>
        <v>0</v>
      </c>
      <c r="AB252" s="4">
        <f t="shared" si="26"/>
        <v>0</v>
      </c>
      <c r="AC252" s="4"/>
      <c r="AD252" s="3"/>
    </row>
    <row r="253" spans="1:30" ht="13.5" customHeight="1">
      <c r="A253" s="25"/>
      <c r="B253" s="23" t="s">
        <v>106</v>
      </c>
      <c r="C253" s="7" t="s">
        <v>109</v>
      </c>
      <c r="D253" s="11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>
        <f t="shared" si="24"/>
        <v>0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>
        <f t="shared" si="25"/>
        <v>0</v>
      </c>
      <c r="AB253" s="4">
        <f t="shared" si="26"/>
        <v>0</v>
      </c>
      <c r="AC253" s="4"/>
      <c r="AD253" s="3"/>
    </row>
    <row r="254" spans="1:30" ht="13.5" customHeight="1">
      <c r="A254" s="25"/>
      <c r="B254" s="23"/>
      <c r="C254" s="7" t="s">
        <v>111</v>
      </c>
      <c r="D254" s="11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>
        <f t="shared" si="24"/>
        <v>0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>
        <f t="shared" si="25"/>
        <v>0</v>
      </c>
      <c r="AB254" s="4">
        <f t="shared" si="26"/>
        <v>0</v>
      </c>
      <c r="AC254" s="4"/>
      <c r="AD254" s="3"/>
    </row>
    <row r="255" spans="1:30" ht="13.5" customHeight="1">
      <c r="A255" s="25"/>
      <c r="B255" s="23" t="s">
        <v>2</v>
      </c>
      <c r="C255" s="7" t="s">
        <v>109</v>
      </c>
      <c r="D255" s="11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>
        <f t="shared" si="24"/>
        <v>0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>
        <f t="shared" si="25"/>
        <v>0</v>
      </c>
      <c r="AB255" s="4">
        <f t="shared" si="26"/>
        <v>0</v>
      </c>
      <c r="AC255" s="4"/>
      <c r="AD255" s="3"/>
    </row>
    <row r="256" spans="1:30" ht="13.5" customHeight="1">
      <c r="A256" s="25"/>
      <c r="B256" s="23"/>
      <c r="C256" s="7" t="s">
        <v>110</v>
      </c>
      <c r="D256" s="11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>
        <f t="shared" si="24"/>
        <v>0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>
        <f t="shared" si="25"/>
        <v>0</v>
      </c>
      <c r="AB256" s="4">
        <f t="shared" si="26"/>
        <v>0</v>
      </c>
      <c r="AC256" s="4"/>
      <c r="AD256" s="3"/>
    </row>
    <row r="257" spans="1:30" ht="13.5" customHeight="1">
      <c r="A257" s="25" t="s">
        <v>93</v>
      </c>
      <c r="B257" s="23" t="s">
        <v>3</v>
      </c>
      <c r="C257" s="7" t="s">
        <v>109</v>
      </c>
      <c r="D257" s="11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>
        <f t="shared" si="24"/>
        <v>0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>
        <f t="shared" si="25"/>
        <v>0</v>
      </c>
      <c r="AB257" s="4">
        <f t="shared" si="26"/>
        <v>0</v>
      </c>
      <c r="AC257" s="4"/>
      <c r="AD257" s="3"/>
    </row>
    <row r="258" spans="1:30" ht="13.5" customHeight="1">
      <c r="A258" s="25"/>
      <c r="B258" s="23"/>
      <c r="C258" s="7" t="s">
        <v>110</v>
      </c>
      <c r="D258" s="11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>
        <f t="shared" si="24"/>
        <v>0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>
        <f t="shared" si="25"/>
        <v>0</v>
      </c>
      <c r="AB258" s="4">
        <f t="shared" si="26"/>
        <v>0</v>
      </c>
      <c r="AC258" s="4"/>
      <c r="AD258" s="3"/>
    </row>
    <row r="259" spans="1:30" ht="13.5" customHeight="1">
      <c r="A259" s="25"/>
      <c r="B259" s="23" t="s">
        <v>106</v>
      </c>
      <c r="C259" s="7" t="s">
        <v>109</v>
      </c>
      <c r="D259" s="11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>
        <f t="shared" si="24"/>
        <v>0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>
        <f t="shared" si="25"/>
        <v>0</v>
      </c>
      <c r="AB259" s="4">
        <f t="shared" si="26"/>
        <v>0</v>
      </c>
      <c r="AC259" s="4"/>
      <c r="AD259" s="3"/>
    </row>
    <row r="260" spans="1:30" ht="13.5" customHeight="1">
      <c r="A260" s="25"/>
      <c r="B260" s="23"/>
      <c r="C260" s="7" t="s">
        <v>111</v>
      </c>
      <c r="D260" s="11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>
        <f t="shared" si="24"/>
        <v>0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>
        <f t="shared" si="25"/>
        <v>0</v>
      </c>
      <c r="AB260" s="4">
        <f t="shared" si="26"/>
        <v>0</v>
      </c>
      <c r="AC260" s="4"/>
      <c r="AD260" s="3"/>
    </row>
    <row r="261" spans="1:30" ht="13.5" customHeight="1">
      <c r="A261" s="25"/>
      <c r="B261" s="23" t="s">
        <v>2</v>
      </c>
      <c r="C261" s="7" t="s">
        <v>109</v>
      </c>
      <c r="D261" s="1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>
        <f t="shared" si="24"/>
        <v>0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>
        <f t="shared" si="25"/>
        <v>0</v>
      </c>
      <c r="AB261" s="4">
        <f t="shared" si="26"/>
        <v>0</v>
      </c>
      <c r="AC261" s="4"/>
      <c r="AD261" s="3"/>
    </row>
    <row r="262" spans="1:30" ht="13.5" customHeight="1">
      <c r="A262" s="25"/>
      <c r="B262" s="23"/>
      <c r="C262" s="7" t="s">
        <v>110</v>
      </c>
      <c r="D262" s="11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>
        <f aca="true" t="shared" si="31" ref="O262:O325">SUM(E262:N262)/10</f>
        <v>0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>
        <f aca="true" t="shared" si="32" ref="AA262:AA325">SUM(Q262:Z262)/10</f>
        <v>0</v>
      </c>
      <c r="AB262" s="4">
        <f aca="true" t="shared" si="33" ref="AB262:AB325">(O262+AA262)/2</f>
        <v>0</v>
      </c>
      <c r="AC262" s="4"/>
      <c r="AD262" s="3"/>
    </row>
    <row r="263" spans="1:30" ht="13.5" customHeight="1">
      <c r="A263" s="25" t="s">
        <v>94</v>
      </c>
      <c r="B263" s="23" t="s">
        <v>3</v>
      </c>
      <c r="C263" s="7" t="s">
        <v>109</v>
      </c>
      <c r="D263" s="11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>
        <f t="shared" si="31"/>
        <v>0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>
        <f t="shared" si="32"/>
        <v>0</v>
      </c>
      <c r="AB263" s="4">
        <f t="shared" si="33"/>
        <v>0</v>
      </c>
      <c r="AC263" s="4"/>
      <c r="AD263" s="3"/>
    </row>
    <row r="264" spans="1:30" ht="13.5" customHeight="1">
      <c r="A264" s="25"/>
      <c r="B264" s="23"/>
      <c r="C264" s="7" t="s">
        <v>110</v>
      </c>
      <c r="D264" s="11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>
        <f t="shared" si="31"/>
        <v>0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>
        <f t="shared" si="32"/>
        <v>0</v>
      </c>
      <c r="AB264" s="4">
        <f t="shared" si="33"/>
        <v>0</v>
      </c>
      <c r="AC264" s="4"/>
      <c r="AD264" s="3"/>
    </row>
    <row r="265" spans="1:30" ht="13.5" customHeight="1">
      <c r="A265" s="25"/>
      <c r="B265" s="23" t="s">
        <v>106</v>
      </c>
      <c r="C265" s="7" t="s">
        <v>109</v>
      </c>
      <c r="D265" s="11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>
        <f t="shared" si="31"/>
        <v>0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>
        <f t="shared" si="32"/>
        <v>0</v>
      </c>
      <c r="AB265" s="4">
        <f t="shared" si="33"/>
        <v>0</v>
      </c>
      <c r="AC265" s="4"/>
      <c r="AD265" s="3"/>
    </row>
    <row r="266" spans="1:30" ht="13.5" customHeight="1">
      <c r="A266" s="25"/>
      <c r="B266" s="23"/>
      <c r="C266" s="7" t="s">
        <v>111</v>
      </c>
      <c r="D266" s="11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>
        <f t="shared" si="31"/>
        <v>0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>
        <f t="shared" si="32"/>
        <v>0</v>
      </c>
      <c r="AB266" s="4">
        <f t="shared" si="33"/>
        <v>0</v>
      </c>
      <c r="AC266" s="4"/>
      <c r="AD266" s="3"/>
    </row>
    <row r="267" spans="1:30" ht="13.5" customHeight="1">
      <c r="A267" s="25"/>
      <c r="B267" s="23" t="s">
        <v>2</v>
      </c>
      <c r="C267" s="7" t="s">
        <v>109</v>
      </c>
      <c r="D267" s="11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>
        <f t="shared" si="31"/>
        <v>0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>
        <f t="shared" si="32"/>
        <v>0</v>
      </c>
      <c r="AB267" s="4">
        <f t="shared" si="33"/>
        <v>0</v>
      </c>
      <c r="AC267" s="4"/>
      <c r="AD267" s="3"/>
    </row>
    <row r="268" spans="1:30" ht="13.5" customHeight="1">
      <c r="A268" s="25"/>
      <c r="B268" s="23"/>
      <c r="C268" s="7" t="s">
        <v>110</v>
      </c>
      <c r="D268" s="11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>
        <f t="shared" si="31"/>
        <v>0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>
        <f t="shared" si="32"/>
        <v>0</v>
      </c>
      <c r="AB268" s="4">
        <f t="shared" si="33"/>
        <v>0</v>
      </c>
      <c r="AC268" s="4"/>
      <c r="AD268" s="3"/>
    </row>
    <row r="269" spans="1:30" ht="13.5" customHeight="1">
      <c r="A269" s="24" t="s">
        <v>13</v>
      </c>
      <c r="B269" s="23" t="s">
        <v>3</v>
      </c>
      <c r="C269" s="7" t="s">
        <v>109</v>
      </c>
      <c r="D269" s="10">
        <v>40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>
        <f t="shared" si="31"/>
        <v>0</v>
      </c>
      <c r="P269" s="3">
        <f aca="true" t="shared" si="34" ref="P269:P310">O269-D269</f>
        <v>-40</v>
      </c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>
        <f t="shared" si="32"/>
        <v>0</v>
      </c>
      <c r="AB269" s="3">
        <f t="shared" si="33"/>
        <v>0</v>
      </c>
      <c r="AC269" s="3">
        <f aca="true" t="shared" si="35" ref="AC269:AC310">AB269-D269</f>
        <v>-40</v>
      </c>
      <c r="AD269" s="3">
        <f aca="true" t="shared" si="36" ref="AD269:AD310">AB269*100/D269</f>
        <v>0</v>
      </c>
    </row>
    <row r="270" spans="1:30" ht="13.5" customHeight="1">
      <c r="A270" s="24"/>
      <c r="B270" s="23"/>
      <c r="C270" s="7" t="s">
        <v>110</v>
      </c>
      <c r="D270" s="10">
        <v>50</v>
      </c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>
        <f t="shared" si="31"/>
        <v>0</v>
      </c>
      <c r="P270" s="3">
        <f t="shared" si="34"/>
        <v>-50</v>
      </c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>
        <f t="shared" si="32"/>
        <v>0</v>
      </c>
      <c r="AB270" s="3">
        <f t="shared" si="33"/>
        <v>0</v>
      </c>
      <c r="AC270" s="3">
        <f t="shared" si="35"/>
        <v>-50</v>
      </c>
      <c r="AD270" s="3">
        <f t="shared" si="36"/>
        <v>0</v>
      </c>
    </row>
    <row r="271" spans="1:30" ht="13.5" customHeight="1">
      <c r="A271" s="24"/>
      <c r="B271" s="23" t="s">
        <v>106</v>
      </c>
      <c r="C271" s="7" t="s">
        <v>109</v>
      </c>
      <c r="D271" s="10">
        <v>45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>
        <f t="shared" si="31"/>
        <v>0</v>
      </c>
      <c r="P271" s="3">
        <f t="shared" si="34"/>
        <v>-45</v>
      </c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>
        <f t="shared" si="32"/>
        <v>0</v>
      </c>
      <c r="AB271" s="3">
        <f t="shared" si="33"/>
        <v>0</v>
      </c>
      <c r="AC271" s="3">
        <f t="shared" si="35"/>
        <v>-45</v>
      </c>
      <c r="AD271" s="3">
        <f t="shared" si="36"/>
        <v>0</v>
      </c>
    </row>
    <row r="272" spans="1:30" ht="13.5" customHeight="1">
      <c r="A272" s="24"/>
      <c r="B272" s="23"/>
      <c r="C272" s="7" t="s">
        <v>111</v>
      </c>
      <c r="D272" s="10">
        <v>50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>
        <f t="shared" si="31"/>
        <v>0</v>
      </c>
      <c r="P272" s="3">
        <f t="shared" si="34"/>
        <v>-50</v>
      </c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>
        <f t="shared" si="32"/>
        <v>0</v>
      </c>
      <c r="AB272" s="3">
        <f t="shared" si="33"/>
        <v>0</v>
      </c>
      <c r="AC272" s="3">
        <f t="shared" si="35"/>
        <v>-50</v>
      </c>
      <c r="AD272" s="3">
        <f t="shared" si="36"/>
        <v>0</v>
      </c>
    </row>
    <row r="273" spans="1:30" ht="13.5" customHeight="1">
      <c r="A273" s="24"/>
      <c r="B273" s="23" t="s">
        <v>2</v>
      </c>
      <c r="C273" s="7" t="s">
        <v>109</v>
      </c>
      <c r="D273" s="10">
        <v>40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>
        <f t="shared" si="31"/>
        <v>0</v>
      </c>
      <c r="P273" s="3">
        <f t="shared" si="34"/>
        <v>-40</v>
      </c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>
        <f t="shared" si="32"/>
        <v>0</v>
      </c>
      <c r="AB273" s="3">
        <f t="shared" si="33"/>
        <v>0</v>
      </c>
      <c r="AC273" s="3">
        <f t="shared" si="35"/>
        <v>-40</v>
      </c>
      <c r="AD273" s="3">
        <f t="shared" si="36"/>
        <v>0</v>
      </c>
    </row>
    <row r="274" spans="1:30" ht="13.5" customHeight="1">
      <c r="A274" s="24"/>
      <c r="B274" s="23"/>
      <c r="C274" s="7" t="s">
        <v>110</v>
      </c>
      <c r="D274" s="10">
        <v>50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>
        <f t="shared" si="31"/>
        <v>0</v>
      </c>
      <c r="P274" s="3">
        <f t="shared" si="34"/>
        <v>-50</v>
      </c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>
        <f t="shared" si="32"/>
        <v>0</v>
      </c>
      <c r="AB274" s="3">
        <f t="shared" si="33"/>
        <v>0</v>
      </c>
      <c r="AC274" s="3">
        <f t="shared" si="35"/>
        <v>-50</v>
      </c>
      <c r="AD274" s="3">
        <f t="shared" si="36"/>
        <v>0</v>
      </c>
    </row>
    <row r="275" spans="1:30" ht="13.5" customHeight="1">
      <c r="A275" s="24" t="s">
        <v>14</v>
      </c>
      <c r="B275" s="23" t="s">
        <v>3</v>
      </c>
      <c r="C275" s="7" t="s">
        <v>109</v>
      </c>
      <c r="D275" s="10">
        <v>1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>
        <f t="shared" si="31"/>
        <v>0</v>
      </c>
      <c r="P275" s="3">
        <f t="shared" si="34"/>
        <v>-1</v>
      </c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>
        <f t="shared" si="32"/>
        <v>0</v>
      </c>
      <c r="AB275" s="3">
        <f t="shared" si="33"/>
        <v>0</v>
      </c>
      <c r="AC275" s="3">
        <f t="shared" si="35"/>
        <v>-1</v>
      </c>
      <c r="AD275" s="3">
        <f t="shared" si="36"/>
        <v>0</v>
      </c>
    </row>
    <row r="276" spans="1:30" ht="13.5" customHeight="1">
      <c r="A276" s="24"/>
      <c r="B276" s="23"/>
      <c r="C276" s="7" t="s">
        <v>110</v>
      </c>
      <c r="D276" s="10">
        <v>2</v>
      </c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>
        <f t="shared" si="31"/>
        <v>0</v>
      </c>
      <c r="P276" s="3">
        <f t="shared" si="34"/>
        <v>-2</v>
      </c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>
        <f t="shared" si="32"/>
        <v>0</v>
      </c>
      <c r="AB276" s="3">
        <f t="shared" si="33"/>
        <v>0</v>
      </c>
      <c r="AC276" s="3">
        <f t="shared" si="35"/>
        <v>-2</v>
      </c>
      <c r="AD276" s="3">
        <f t="shared" si="36"/>
        <v>0</v>
      </c>
    </row>
    <row r="277" spans="1:30" ht="13.5" customHeight="1">
      <c r="A277" s="24"/>
      <c r="B277" s="23" t="s">
        <v>106</v>
      </c>
      <c r="C277" s="7" t="s">
        <v>109</v>
      </c>
      <c r="D277" s="10">
        <v>3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>
        <f t="shared" si="31"/>
        <v>0</v>
      </c>
      <c r="P277" s="3">
        <f t="shared" si="34"/>
        <v>-3</v>
      </c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>
        <f t="shared" si="32"/>
        <v>0</v>
      </c>
      <c r="AB277" s="3">
        <f t="shared" si="33"/>
        <v>0</v>
      </c>
      <c r="AC277" s="3">
        <f t="shared" si="35"/>
        <v>-3</v>
      </c>
      <c r="AD277" s="3">
        <f t="shared" si="36"/>
        <v>0</v>
      </c>
    </row>
    <row r="278" spans="1:30" ht="13.5" customHeight="1">
      <c r="A278" s="24"/>
      <c r="B278" s="23"/>
      <c r="C278" s="7" t="s">
        <v>111</v>
      </c>
      <c r="D278" s="10">
        <v>5</v>
      </c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>
        <f t="shared" si="31"/>
        <v>0</v>
      </c>
      <c r="P278" s="3">
        <f t="shared" si="34"/>
        <v>-5</v>
      </c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>
        <f t="shared" si="32"/>
        <v>0</v>
      </c>
      <c r="AB278" s="3">
        <f t="shared" si="33"/>
        <v>0</v>
      </c>
      <c r="AC278" s="3">
        <f t="shared" si="35"/>
        <v>-5</v>
      </c>
      <c r="AD278" s="3">
        <f t="shared" si="36"/>
        <v>0</v>
      </c>
    </row>
    <row r="279" spans="1:30" ht="13.5" customHeight="1">
      <c r="A279" s="24"/>
      <c r="B279" s="23" t="s">
        <v>2</v>
      </c>
      <c r="C279" s="7" t="s">
        <v>109</v>
      </c>
      <c r="D279" s="10">
        <v>1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>
        <f t="shared" si="31"/>
        <v>0</v>
      </c>
      <c r="P279" s="3">
        <f t="shared" si="34"/>
        <v>-1</v>
      </c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>
        <f t="shared" si="32"/>
        <v>0</v>
      </c>
      <c r="AB279" s="3">
        <f t="shared" si="33"/>
        <v>0</v>
      </c>
      <c r="AC279" s="3">
        <f t="shared" si="35"/>
        <v>-1</v>
      </c>
      <c r="AD279" s="3">
        <f t="shared" si="36"/>
        <v>0</v>
      </c>
    </row>
    <row r="280" spans="1:30" ht="13.5" customHeight="1">
      <c r="A280" s="24"/>
      <c r="B280" s="23"/>
      <c r="C280" s="7" t="s">
        <v>110</v>
      </c>
      <c r="D280" s="10">
        <v>4</v>
      </c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>
        <f t="shared" si="31"/>
        <v>0</v>
      </c>
      <c r="P280" s="3">
        <f t="shared" si="34"/>
        <v>-4</v>
      </c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>
        <f t="shared" si="32"/>
        <v>0</v>
      </c>
      <c r="AB280" s="3">
        <f t="shared" si="33"/>
        <v>0</v>
      </c>
      <c r="AC280" s="3">
        <f t="shared" si="35"/>
        <v>-4</v>
      </c>
      <c r="AD280" s="3">
        <f t="shared" si="36"/>
        <v>0</v>
      </c>
    </row>
    <row r="281" spans="1:30" ht="13.5" customHeight="1">
      <c r="A281" s="24" t="s">
        <v>15</v>
      </c>
      <c r="B281" s="23" t="s">
        <v>3</v>
      </c>
      <c r="C281" s="7" t="s">
        <v>109</v>
      </c>
      <c r="D281" s="10">
        <v>19</v>
      </c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>
        <f t="shared" si="31"/>
        <v>0</v>
      </c>
      <c r="P281" s="3">
        <f t="shared" si="34"/>
        <v>-19</v>
      </c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>
        <f t="shared" si="32"/>
        <v>0</v>
      </c>
      <c r="AB281" s="3">
        <f t="shared" si="33"/>
        <v>0</v>
      </c>
      <c r="AC281" s="3">
        <f t="shared" si="35"/>
        <v>-19</v>
      </c>
      <c r="AD281" s="3">
        <f t="shared" si="36"/>
        <v>0</v>
      </c>
    </row>
    <row r="282" spans="1:30" ht="13.5" customHeight="1">
      <c r="A282" s="24"/>
      <c r="B282" s="23"/>
      <c r="C282" s="7" t="s">
        <v>110</v>
      </c>
      <c r="D282" s="10">
        <v>25</v>
      </c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>
        <f t="shared" si="31"/>
        <v>0</v>
      </c>
      <c r="P282" s="3">
        <f t="shared" si="34"/>
        <v>-25</v>
      </c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>
        <f t="shared" si="32"/>
        <v>0</v>
      </c>
      <c r="AB282" s="3">
        <f t="shared" si="33"/>
        <v>0</v>
      </c>
      <c r="AC282" s="3">
        <f t="shared" si="35"/>
        <v>-25</v>
      </c>
      <c r="AD282" s="3">
        <f t="shared" si="36"/>
        <v>0</v>
      </c>
    </row>
    <row r="283" spans="1:30" ht="13.5" customHeight="1">
      <c r="A283" s="24"/>
      <c r="B283" s="23" t="s">
        <v>106</v>
      </c>
      <c r="C283" s="7" t="s">
        <v>109</v>
      </c>
      <c r="D283" s="10">
        <v>25</v>
      </c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>
        <f t="shared" si="31"/>
        <v>0</v>
      </c>
      <c r="P283" s="3">
        <f t="shared" si="34"/>
        <v>-25</v>
      </c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>
        <f t="shared" si="32"/>
        <v>0</v>
      </c>
      <c r="AB283" s="3">
        <f t="shared" si="33"/>
        <v>0</v>
      </c>
      <c r="AC283" s="3">
        <f t="shared" si="35"/>
        <v>-25</v>
      </c>
      <c r="AD283" s="3">
        <f t="shared" si="36"/>
        <v>0</v>
      </c>
    </row>
    <row r="284" spans="1:30" ht="13.5" customHeight="1">
      <c r="A284" s="24"/>
      <c r="B284" s="23"/>
      <c r="C284" s="7" t="s">
        <v>111</v>
      </c>
      <c r="D284" s="10">
        <v>30</v>
      </c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>
        <f t="shared" si="31"/>
        <v>0</v>
      </c>
      <c r="P284" s="3">
        <f t="shared" si="34"/>
        <v>-30</v>
      </c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>
        <f t="shared" si="32"/>
        <v>0</v>
      </c>
      <c r="AB284" s="3">
        <f t="shared" si="33"/>
        <v>0</v>
      </c>
      <c r="AC284" s="3">
        <f t="shared" si="35"/>
        <v>-30</v>
      </c>
      <c r="AD284" s="3">
        <f t="shared" si="36"/>
        <v>0</v>
      </c>
    </row>
    <row r="285" spans="1:30" ht="13.5" customHeight="1">
      <c r="A285" s="24"/>
      <c r="B285" s="23" t="s">
        <v>2</v>
      </c>
      <c r="C285" s="7" t="s">
        <v>109</v>
      </c>
      <c r="D285" s="10">
        <v>32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>
        <f t="shared" si="31"/>
        <v>0</v>
      </c>
      <c r="P285" s="3">
        <f t="shared" si="34"/>
        <v>-32</v>
      </c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>
        <f t="shared" si="32"/>
        <v>0</v>
      </c>
      <c r="AB285" s="3">
        <f t="shared" si="33"/>
        <v>0</v>
      </c>
      <c r="AC285" s="3">
        <f t="shared" si="35"/>
        <v>-32</v>
      </c>
      <c r="AD285" s="3">
        <f t="shared" si="36"/>
        <v>0</v>
      </c>
    </row>
    <row r="286" spans="1:30" ht="13.5" customHeight="1">
      <c r="A286" s="24"/>
      <c r="B286" s="23"/>
      <c r="C286" s="7" t="s">
        <v>110</v>
      </c>
      <c r="D286" s="10">
        <v>40</v>
      </c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>
        <f t="shared" si="31"/>
        <v>0</v>
      </c>
      <c r="P286" s="3">
        <f t="shared" si="34"/>
        <v>-40</v>
      </c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>
        <f t="shared" si="32"/>
        <v>0</v>
      </c>
      <c r="AB286" s="3">
        <f t="shared" si="33"/>
        <v>0</v>
      </c>
      <c r="AC286" s="3">
        <f t="shared" si="35"/>
        <v>-40</v>
      </c>
      <c r="AD286" s="3">
        <f t="shared" si="36"/>
        <v>0</v>
      </c>
    </row>
    <row r="287" spans="1:30" ht="13.5" customHeight="1">
      <c r="A287" s="24" t="s">
        <v>16</v>
      </c>
      <c r="B287" s="23" t="s">
        <v>3</v>
      </c>
      <c r="C287" s="7" t="s">
        <v>109</v>
      </c>
      <c r="D287" s="10">
        <v>9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>
        <f t="shared" si="31"/>
        <v>0</v>
      </c>
      <c r="P287" s="3">
        <f t="shared" si="34"/>
        <v>-9</v>
      </c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>
        <f t="shared" si="32"/>
        <v>0</v>
      </c>
      <c r="AB287" s="3">
        <f t="shared" si="33"/>
        <v>0</v>
      </c>
      <c r="AC287" s="3">
        <f t="shared" si="35"/>
        <v>-9</v>
      </c>
      <c r="AD287" s="3">
        <f t="shared" si="36"/>
        <v>0</v>
      </c>
    </row>
    <row r="288" spans="1:30" ht="13.5" customHeight="1">
      <c r="A288" s="24"/>
      <c r="B288" s="23"/>
      <c r="C288" s="7" t="s">
        <v>110</v>
      </c>
      <c r="D288" s="10">
        <v>15</v>
      </c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>
        <f t="shared" si="31"/>
        <v>0</v>
      </c>
      <c r="P288" s="3">
        <f t="shared" si="34"/>
        <v>-15</v>
      </c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>
        <f t="shared" si="32"/>
        <v>0</v>
      </c>
      <c r="AB288" s="3">
        <f t="shared" si="33"/>
        <v>0</v>
      </c>
      <c r="AC288" s="3">
        <f t="shared" si="35"/>
        <v>-15</v>
      </c>
      <c r="AD288" s="3">
        <f t="shared" si="36"/>
        <v>0</v>
      </c>
    </row>
    <row r="289" spans="1:30" ht="13.5" customHeight="1">
      <c r="A289" s="24"/>
      <c r="B289" s="23" t="s">
        <v>106</v>
      </c>
      <c r="C289" s="7" t="s">
        <v>109</v>
      </c>
      <c r="D289" s="10">
        <v>8</v>
      </c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>
        <f t="shared" si="31"/>
        <v>0</v>
      </c>
      <c r="P289" s="3">
        <f t="shared" si="34"/>
        <v>-8</v>
      </c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>
        <f t="shared" si="32"/>
        <v>0</v>
      </c>
      <c r="AB289" s="3">
        <f t="shared" si="33"/>
        <v>0</v>
      </c>
      <c r="AC289" s="3">
        <f t="shared" si="35"/>
        <v>-8</v>
      </c>
      <c r="AD289" s="3">
        <f t="shared" si="36"/>
        <v>0</v>
      </c>
    </row>
    <row r="290" spans="1:30" ht="13.5" customHeight="1">
      <c r="A290" s="24"/>
      <c r="B290" s="23"/>
      <c r="C290" s="7" t="s">
        <v>111</v>
      </c>
      <c r="D290" s="10">
        <v>10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>
        <f t="shared" si="31"/>
        <v>0</v>
      </c>
      <c r="P290" s="3">
        <f t="shared" si="34"/>
        <v>-10</v>
      </c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>
        <f t="shared" si="32"/>
        <v>0</v>
      </c>
      <c r="AB290" s="3">
        <f t="shared" si="33"/>
        <v>0</v>
      </c>
      <c r="AC290" s="3">
        <f t="shared" si="35"/>
        <v>-10</v>
      </c>
      <c r="AD290" s="3">
        <f t="shared" si="36"/>
        <v>0</v>
      </c>
    </row>
    <row r="291" spans="1:30" ht="13.5" customHeight="1">
      <c r="A291" s="24"/>
      <c r="B291" s="23" t="s">
        <v>2</v>
      </c>
      <c r="C291" s="7" t="s">
        <v>109</v>
      </c>
      <c r="D291" s="10">
        <v>9</v>
      </c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>
        <f t="shared" si="31"/>
        <v>0</v>
      </c>
      <c r="P291" s="3">
        <f t="shared" si="34"/>
        <v>-9</v>
      </c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>
        <f t="shared" si="32"/>
        <v>0</v>
      </c>
      <c r="AB291" s="3">
        <f t="shared" si="33"/>
        <v>0</v>
      </c>
      <c r="AC291" s="3">
        <f t="shared" si="35"/>
        <v>-9</v>
      </c>
      <c r="AD291" s="3">
        <f t="shared" si="36"/>
        <v>0</v>
      </c>
    </row>
    <row r="292" spans="1:30" ht="13.5" customHeight="1">
      <c r="A292" s="24"/>
      <c r="B292" s="23"/>
      <c r="C292" s="7" t="s">
        <v>110</v>
      </c>
      <c r="D292" s="10">
        <v>17</v>
      </c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>
        <f t="shared" si="31"/>
        <v>0</v>
      </c>
      <c r="P292" s="3">
        <f t="shared" si="34"/>
        <v>-17</v>
      </c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>
        <f t="shared" si="32"/>
        <v>0</v>
      </c>
      <c r="AB292" s="3">
        <f t="shared" si="33"/>
        <v>0</v>
      </c>
      <c r="AC292" s="3">
        <f t="shared" si="35"/>
        <v>-17</v>
      </c>
      <c r="AD292" s="3">
        <f t="shared" si="36"/>
        <v>0</v>
      </c>
    </row>
    <row r="293" spans="1:30" ht="13.5" customHeight="1">
      <c r="A293" s="24" t="s">
        <v>17</v>
      </c>
      <c r="B293" s="23" t="s">
        <v>3</v>
      </c>
      <c r="C293" s="7" t="s">
        <v>109</v>
      </c>
      <c r="D293" s="10">
        <v>1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>
        <f t="shared" si="31"/>
        <v>0</v>
      </c>
      <c r="P293" s="3">
        <f t="shared" si="34"/>
        <v>-1</v>
      </c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>
        <f t="shared" si="32"/>
        <v>0</v>
      </c>
      <c r="AB293" s="3">
        <f t="shared" si="33"/>
        <v>0</v>
      </c>
      <c r="AC293" s="3">
        <f t="shared" si="35"/>
        <v>-1</v>
      </c>
      <c r="AD293" s="3">
        <f t="shared" si="36"/>
        <v>0</v>
      </c>
    </row>
    <row r="294" spans="1:30" ht="13.5" customHeight="1">
      <c r="A294" s="24"/>
      <c r="B294" s="23"/>
      <c r="C294" s="7" t="s">
        <v>110</v>
      </c>
      <c r="D294" s="10">
        <v>2</v>
      </c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>
        <f t="shared" si="31"/>
        <v>0</v>
      </c>
      <c r="P294" s="3">
        <f t="shared" si="34"/>
        <v>-2</v>
      </c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>
        <f t="shared" si="32"/>
        <v>0</v>
      </c>
      <c r="AB294" s="3">
        <f t="shared" si="33"/>
        <v>0</v>
      </c>
      <c r="AC294" s="3">
        <f t="shared" si="35"/>
        <v>-2</v>
      </c>
      <c r="AD294" s="3">
        <f t="shared" si="36"/>
        <v>0</v>
      </c>
    </row>
    <row r="295" spans="1:30" ht="13.5" customHeight="1">
      <c r="A295" s="24"/>
      <c r="B295" s="23" t="s">
        <v>106</v>
      </c>
      <c r="C295" s="7" t="s">
        <v>109</v>
      </c>
      <c r="D295" s="12" t="s">
        <v>114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>
        <f t="shared" si="31"/>
        <v>0</v>
      </c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>
        <f t="shared" si="32"/>
        <v>0</v>
      </c>
      <c r="AB295" s="3">
        <f t="shared" si="33"/>
        <v>0</v>
      </c>
      <c r="AC295" s="3"/>
      <c r="AD295" s="3"/>
    </row>
    <row r="296" spans="1:30" ht="13.5" customHeight="1">
      <c r="A296" s="24"/>
      <c r="B296" s="23"/>
      <c r="C296" s="7" t="s">
        <v>111</v>
      </c>
      <c r="D296" s="12" t="s">
        <v>114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>
        <f t="shared" si="31"/>
        <v>0</v>
      </c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>
        <f t="shared" si="32"/>
        <v>0</v>
      </c>
      <c r="AB296" s="3">
        <f t="shared" si="33"/>
        <v>0</v>
      </c>
      <c r="AC296" s="3"/>
      <c r="AD296" s="3"/>
    </row>
    <row r="297" spans="1:30" ht="13.5" customHeight="1">
      <c r="A297" s="24"/>
      <c r="B297" s="23" t="s">
        <v>2</v>
      </c>
      <c r="C297" s="7" t="s">
        <v>109</v>
      </c>
      <c r="D297" s="12" t="s">
        <v>114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>
        <f>SUM(E297:N297)/10</f>
        <v>0</v>
      </c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>
        <f>SUM(Q297:Z297)/10</f>
        <v>0</v>
      </c>
      <c r="AB297" s="3">
        <f>(O297+AA297)/2</f>
        <v>0</v>
      </c>
      <c r="AC297" s="3"/>
      <c r="AD297" s="3"/>
    </row>
    <row r="298" spans="1:30" ht="13.5" customHeight="1">
      <c r="A298" s="24"/>
      <c r="B298" s="23"/>
      <c r="C298" s="7" t="s">
        <v>110</v>
      </c>
      <c r="D298" s="12" t="s">
        <v>114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>
        <f>SUM(E298:N298)/10</f>
        <v>0</v>
      </c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>
        <f>SUM(Q298:Z298)/10</f>
        <v>0</v>
      </c>
      <c r="AB298" s="3">
        <f>(O298+AA298)/2</f>
        <v>0</v>
      </c>
      <c r="AC298" s="3"/>
      <c r="AD298" s="3"/>
    </row>
    <row r="299" spans="1:30" ht="13.5" customHeight="1">
      <c r="A299" s="24" t="s">
        <v>105</v>
      </c>
      <c r="B299" s="23" t="s">
        <v>3</v>
      </c>
      <c r="C299" s="7" t="s">
        <v>109</v>
      </c>
      <c r="D299" s="12">
        <v>0.5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>
        <f t="shared" si="31"/>
        <v>0</v>
      </c>
      <c r="P299" s="3">
        <f t="shared" si="34"/>
        <v>-0.5</v>
      </c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>
        <f t="shared" si="32"/>
        <v>0</v>
      </c>
      <c r="AB299" s="3">
        <f t="shared" si="33"/>
        <v>0</v>
      </c>
      <c r="AC299" s="3">
        <f t="shared" si="35"/>
        <v>-0.5</v>
      </c>
      <c r="AD299" s="3">
        <f t="shared" si="36"/>
        <v>0</v>
      </c>
    </row>
    <row r="300" spans="1:30" ht="13.5" customHeight="1">
      <c r="A300" s="24"/>
      <c r="B300" s="23"/>
      <c r="C300" s="7" t="s">
        <v>110</v>
      </c>
      <c r="D300" s="12">
        <v>0.5</v>
      </c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>
        <f t="shared" si="31"/>
        <v>0</v>
      </c>
      <c r="P300" s="3">
        <f t="shared" si="34"/>
        <v>-0.5</v>
      </c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>
        <f t="shared" si="32"/>
        <v>0</v>
      </c>
      <c r="AB300" s="3">
        <f t="shared" si="33"/>
        <v>0</v>
      </c>
      <c r="AC300" s="3">
        <f t="shared" si="35"/>
        <v>-0.5</v>
      </c>
      <c r="AD300" s="3">
        <f t="shared" si="36"/>
        <v>0</v>
      </c>
    </row>
    <row r="301" spans="1:30" ht="13.5" customHeight="1">
      <c r="A301" s="24"/>
      <c r="B301" s="23" t="s">
        <v>106</v>
      </c>
      <c r="C301" s="7" t="s">
        <v>109</v>
      </c>
      <c r="D301" s="12">
        <v>0.5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>
        <f t="shared" si="31"/>
        <v>0</v>
      </c>
      <c r="P301" s="3">
        <f t="shared" si="34"/>
        <v>-0.5</v>
      </c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>
        <f t="shared" si="32"/>
        <v>0</v>
      </c>
      <c r="AB301" s="3">
        <f t="shared" si="33"/>
        <v>0</v>
      </c>
      <c r="AC301" s="3">
        <f t="shared" si="35"/>
        <v>-0.5</v>
      </c>
      <c r="AD301" s="3">
        <f t="shared" si="36"/>
        <v>0</v>
      </c>
    </row>
    <row r="302" spans="1:30" ht="13.5" customHeight="1">
      <c r="A302" s="24"/>
      <c r="B302" s="23"/>
      <c r="C302" s="7" t="s">
        <v>111</v>
      </c>
      <c r="D302" s="10">
        <v>1</v>
      </c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>
        <f t="shared" si="31"/>
        <v>0</v>
      </c>
      <c r="P302" s="3">
        <f t="shared" si="34"/>
        <v>-1</v>
      </c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>
        <f t="shared" si="32"/>
        <v>0</v>
      </c>
      <c r="AB302" s="3">
        <f t="shared" si="33"/>
        <v>0</v>
      </c>
      <c r="AC302" s="3">
        <f t="shared" si="35"/>
        <v>-1</v>
      </c>
      <c r="AD302" s="3">
        <f t="shared" si="36"/>
        <v>0</v>
      </c>
    </row>
    <row r="303" spans="1:30" ht="13.5" customHeight="1">
      <c r="A303" s="24"/>
      <c r="B303" s="23" t="s">
        <v>2</v>
      </c>
      <c r="C303" s="7" t="s">
        <v>109</v>
      </c>
      <c r="D303" s="10">
        <v>1</v>
      </c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>
        <f t="shared" si="31"/>
        <v>0</v>
      </c>
      <c r="P303" s="3">
        <f t="shared" si="34"/>
        <v>-1</v>
      </c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>
        <f t="shared" si="32"/>
        <v>0</v>
      </c>
      <c r="AB303" s="3">
        <f t="shared" si="33"/>
        <v>0</v>
      </c>
      <c r="AC303" s="3">
        <f t="shared" si="35"/>
        <v>-1</v>
      </c>
      <c r="AD303" s="3">
        <f t="shared" si="36"/>
        <v>0</v>
      </c>
    </row>
    <row r="304" spans="1:30" ht="13.5" customHeight="1">
      <c r="A304" s="24"/>
      <c r="B304" s="23"/>
      <c r="C304" s="7" t="s">
        <v>110</v>
      </c>
      <c r="D304" s="10">
        <v>1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>
        <f t="shared" si="31"/>
        <v>0</v>
      </c>
      <c r="P304" s="3">
        <f t="shared" si="34"/>
        <v>-1</v>
      </c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>
        <f t="shared" si="32"/>
        <v>0</v>
      </c>
      <c r="AB304" s="3">
        <f t="shared" si="33"/>
        <v>0</v>
      </c>
      <c r="AC304" s="3">
        <f t="shared" si="35"/>
        <v>-1</v>
      </c>
      <c r="AD304" s="3">
        <f t="shared" si="36"/>
        <v>0</v>
      </c>
    </row>
    <row r="305" spans="1:30" ht="13.5" customHeight="1">
      <c r="A305" s="24" t="s">
        <v>18</v>
      </c>
      <c r="B305" s="23" t="s">
        <v>3</v>
      </c>
      <c r="C305" s="7" t="s">
        <v>109</v>
      </c>
      <c r="D305" s="10">
        <v>450</v>
      </c>
      <c r="E305" s="3">
        <f>SUM(E311,E317,E323)</f>
        <v>0</v>
      </c>
      <c r="F305" s="3">
        <f aca="true" t="shared" si="37" ref="F305:N305">SUM(F311,F317,F323)</f>
        <v>0</v>
      </c>
      <c r="G305" s="3">
        <f t="shared" si="37"/>
        <v>0</v>
      </c>
      <c r="H305" s="3">
        <f t="shared" si="37"/>
        <v>0</v>
      </c>
      <c r="I305" s="3">
        <f t="shared" si="37"/>
        <v>0</v>
      </c>
      <c r="J305" s="3">
        <f t="shared" si="37"/>
        <v>0</v>
      </c>
      <c r="K305" s="3">
        <f t="shared" si="37"/>
        <v>0</v>
      </c>
      <c r="L305" s="3">
        <f t="shared" si="37"/>
        <v>0</v>
      </c>
      <c r="M305" s="3">
        <f t="shared" si="37"/>
        <v>0</v>
      </c>
      <c r="N305" s="3">
        <f t="shared" si="37"/>
        <v>0</v>
      </c>
      <c r="O305" s="3">
        <f t="shared" si="31"/>
        <v>0</v>
      </c>
      <c r="P305" s="3">
        <f t="shared" si="34"/>
        <v>-450</v>
      </c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>
        <f t="shared" si="32"/>
        <v>0</v>
      </c>
      <c r="AB305" s="3">
        <f t="shared" si="33"/>
        <v>0</v>
      </c>
      <c r="AC305" s="3">
        <f t="shared" si="35"/>
        <v>-450</v>
      </c>
      <c r="AD305" s="3">
        <f t="shared" si="36"/>
        <v>0</v>
      </c>
    </row>
    <row r="306" spans="1:30" ht="13.5" customHeight="1">
      <c r="A306" s="24"/>
      <c r="B306" s="23"/>
      <c r="C306" s="7" t="s">
        <v>110</v>
      </c>
      <c r="D306" s="10">
        <v>500</v>
      </c>
      <c r="E306" s="3">
        <f aca="true" t="shared" si="38" ref="E306:N310">SUM(E312,E318,E324)</f>
        <v>0</v>
      </c>
      <c r="F306" s="3">
        <f t="shared" si="38"/>
        <v>0</v>
      </c>
      <c r="G306" s="3">
        <f t="shared" si="38"/>
        <v>0</v>
      </c>
      <c r="H306" s="3">
        <f t="shared" si="38"/>
        <v>0</v>
      </c>
      <c r="I306" s="3">
        <f t="shared" si="38"/>
        <v>0</v>
      </c>
      <c r="J306" s="3">
        <f t="shared" si="38"/>
        <v>0</v>
      </c>
      <c r="K306" s="3">
        <f t="shared" si="38"/>
        <v>0</v>
      </c>
      <c r="L306" s="3">
        <f t="shared" si="38"/>
        <v>0</v>
      </c>
      <c r="M306" s="3">
        <f t="shared" si="38"/>
        <v>0</v>
      </c>
      <c r="N306" s="3">
        <f t="shared" si="38"/>
        <v>0</v>
      </c>
      <c r="O306" s="3">
        <f t="shared" si="31"/>
        <v>0</v>
      </c>
      <c r="P306" s="3">
        <f t="shared" si="34"/>
        <v>-500</v>
      </c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>
        <f t="shared" si="32"/>
        <v>0</v>
      </c>
      <c r="AB306" s="3">
        <f t="shared" si="33"/>
        <v>0</v>
      </c>
      <c r="AC306" s="3">
        <f t="shared" si="35"/>
        <v>-500</v>
      </c>
      <c r="AD306" s="3">
        <f t="shared" si="36"/>
        <v>0</v>
      </c>
    </row>
    <row r="307" spans="1:30" ht="13.5" customHeight="1">
      <c r="A307" s="24"/>
      <c r="B307" s="23" t="s">
        <v>106</v>
      </c>
      <c r="C307" s="7" t="s">
        <v>109</v>
      </c>
      <c r="D307" s="10">
        <v>500</v>
      </c>
      <c r="E307" s="3">
        <f t="shared" si="38"/>
        <v>0</v>
      </c>
      <c r="F307" s="3">
        <f t="shared" si="38"/>
        <v>0</v>
      </c>
      <c r="G307" s="3">
        <f t="shared" si="38"/>
        <v>0</v>
      </c>
      <c r="H307" s="3">
        <f t="shared" si="38"/>
        <v>0</v>
      </c>
      <c r="I307" s="3">
        <f t="shared" si="38"/>
        <v>0</v>
      </c>
      <c r="J307" s="3">
        <f t="shared" si="38"/>
        <v>0</v>
      </c>
      <c r="K307" s="3">
        <f t="shared" si="38"/>
        <v>0</v>
      </c>
      <c r="L307" s="3">
        <f t="shared" si="38"/>
        <v>0</v>
      </c>
      <c r="M307" s="3">
        <f t="shared" si="38"/>
        <v>0</v>
      </c>
      <c r="N307" s="3">
        <f t="shared" si="38"/>
        <v>0</v>
      </c>
      <c r="O307" s="3">
        <f t="shared" si="31"/>
        <v>0</v>
      </c>
      <c r="P307" s="3">
        <f t="shared" si="34"/>
        <v>-500</v>
      </c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>
        <f t="shared" si="32"/>
        <v>0</v>
      </c>
      <c r="AB307" s="3">
        <f t="shared" si="33"/>
        <v>0</v>
      </c>
      <c r="AC307" s="3">
        <f t="shared" si="35"/>
        <v>-500</v>
      </c>
      <c r="AD307" s="3">
        <f t="shared" si="36"/>
        <v>0</v>
      </c>
    </row>
    <row r="308" spans="1:30" ht="13.5" customHeight="1">
      <c r="A308" s="24"/>
      <c r="B308" s="23"/>
      <c r="C308" s="7" t="s">
        <v>111</v>
      </c>
      <c r="D308" s="10">
        <v>420</v>
      </c>
      <c r="E308" s="3">
        <f t="shared" si="38"/>
        <v>0</v>
      </c>
      <c r="F308" s="3">
        <f t="shared" si="38"/>
        <v>0</v>
      </c>
      <c r="G308" s="3">
        <f t="shared" si="38"/>
        <v>0</v>
      </c>
      <c r="H308" s="3">
        <f t="shared" si="38"/>
        <v>0</v>
      </c>
      <c r="I308" s="3">
        <f t="shared" si="38"/>
        <v>0</v>
      </c>
      <c r="J308" s="3">
        <f t="shared" si="38"/>
        <v>0</v>
      </c>
      <c r="K308" s="3">
        <f t="shared" si="38"/>
        <v>0</v>
      </c>
      <c r="L308" s="3">
        <f t="shared" si="38"/>
        <v>0</v>
      </c>
      <c r="M308" s="3">
        <f t="shared" si="38"/>
        <v>0</v>
      </c>
      <c r="N308" s="3">
        <f t="shared" si="38"/>
        <v>0</v>
      </c>
      <c r="O308" s="3">
        <f t="shared" si="31"/>
        <v>0</v>
      </c>
      <c r="P308" s="3">
        <f t="shared" si="34"/>
        <v>-420</v>
      </c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>
        <f t="shared" si="32"/>
        <v>0</v>
      </c>
      <c r="AB308" s="3">
        <f t="shared" si="33"/>
        <v>0</v>
      </c>
      <c r="AC308" s="3">
        <f t="shared" si="35"/>
        <v>-420</v>
      </c>
      <c r="AD308" s="3">
        <f t="shared" si="36"/>
        <v>0</v>
      </c>
    </row>
    <row r="309" spans="1:30" ht="13.5" customHeight="1">
      <c r="A309" s="24"/>
      <c r="B309" s="23" t="s">
        <v>2</v>
      </c>
      <c r="C309" s="7" t="s">
        <v>109</v>
      </c>
      <c r="D309" s="10">
        <v>500</v>
      </c>
      <c r="E309" s="3">
        <f t="shared" si="38"/>
        <v>0</v>
      </c>
      <c r="F309" s="3">
        <f t="shared" si="38"/>
        <v>0</v>
      </c>
      <c r="G309" s="3">
        <f t="shared" si="38"/>
        <v>0</v>
      </c>
      <c r="H309" s="3">
        <f t="shared" si="38"/>
        <v>0</v>
      </c>
      <c r="I309" s="3">
        <f t="shared" si="38"/>
        <v>0</v>
      </c>
      <c r="J309" s="3">
        <f t="shared" si="38"/>
        <v>0</v>
      </c>
      <c r="K309" s="3">
        <f t="shared" si="38"/>
        <v>0</v>
      </c>
      <c r="L309" s="3">
        <f t="shared" si="38"/>
        <v>0</v>
      </c>
      <c r="M309" s="3">
        <f t="shared" si="38"/>
        <v>0</v>
      </c>
      <c r="N309" s="3">
        <f t="shared" si="38"/>
        <v>0</v>
      </c>
      <c r="O309" s="3">
        <f t="shared" si="31"/>
        <v>0</v>
      </c>
      <c r="P309" s="3">
        <f t="shared" si="34"/>
        <v>-500</v>
      </c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>
        <f t="shared" si="32"/>
        <v>0</v>
      </c>
      <c r="AB309" s="3">
        <f t="shared" si="33"/>
        <v>0</v>
      </c>
      <c r="AC309" s="3">
        <f t="shared" si="35"/>
        <v>-500</v>
      </c>
      <c r="AD309" s="3">
        <f t="shared" si="36"/>
        <v>0</v>
      </c>
    </row>
    <row r="310" spans="1:30" ht="13.5" customHeight="1">
      <c r="A310" s="24"/>
      <c r="B310" s="23"/>
      <c r="C310" s="7" t="s">
        <v>110</v>
      </c>
      <c r="D310" s="10">
        <v>550</v>
      </c>
      <c r="E310" s="3">
        <f t="shared" si="38"/>
        <v>0</v>
      </c>
      <c r="F310" s="3">
        <f t="shared" si="38"/>
        <v>0</v>
      </c>
      <c r="G310" s="3">
        <f t="shared" si="38"/>
        <v>0</v>
      </c>
      <c r="H310" s="3">
        <f t="shared" si="38"/>
        <v>0</v>
      </c>
      <c r="I310" s="3">
        <f t="shared" si="38"/>
        <v>0</v>
      </c>
      <c r="J310" s="3">
        <f t="shared" si="38"/>
        <v>0</v>
      </c>
      <c r="K310" s="3">
        <f t="shared" si="38"/>
        <v>0</v>
      </c>
      <c r="L310" s="3">
        <f t="shared" si="38"/>
        <v>0</v>
      </c>
      <c r="M310" s="3">
        <f t="shared" si="38"/>
        <v>0</v>
      </c>
      <c r="N310" s="3">
        <f t="shared" si="38"/>
        <v>0</v>
      </c>
      <c r="O310" s="3">
        <f t="shared" si="31"/>
        <v>0</v>
      </c>
      <c r="P310" s="3">
        <f t="shared" si="34"/>
        <v>-550</v>
      </c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>
        <f t="shared" si="32"/>
        <v>0</v>
      </c>
      <c r="AB310" s="3">
        <f t="shared" si="33"/>
        <v>0</v>
      </c>
      <c r="AC310" s="3">
        <f t="shared" si="35"/>
        <v>-550</v>
      </c>
      <c r="AD310" s="3">
        <f t="shared" si="36"/>
        <v>0</v>
      </c>
    </row>
    <row r="311" spans="1:30" ht="13.5" customHeight="1">
      <c r="A311" s="25" t="s">
        <v>95</v>
      </c>
      <c r="B311" s="23" t="s">
        <v>3</v>
      </c>
      <c r="C311" s="7" t="s">
        <v>109</v>
      </c>
      <c r="D311" s="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>
        <f t="shared" si="31"/>
        <v>0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>
        <f t="shared" si="32"/>
        <v>0</v>
      </c>
      <c r="AB311" s="4">
        <f t="shared" si="33"/>
        <v>0</v>
      </c>
      <c r="AC311" s="4"/>
      <c r="AD311" s="3"/>
    </row>
    <row r="312" spans="1:30" ht="13.5" customHeight="1">
      <c r="A312" s="25"/>
      <c r="B312" s="23"/>
      <c r="C312" s="7" t="s">
        <v>110</v>
      </c>
      <c r="D312" s="11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>
        <f t="shared" si="31"/>
        <v>0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>
        <f t="shared" si="32"/>
        <v>0</v>
      </c>
      <c r="AB312" s="4">
        <f t="shared" si="33"/>
        <v>0</v>
      </c>
      <c r="AC312" s="4"/>
      <c r="AD312" s="3"/>
    </row>
    <row r="313" spans="1:30" ht="13.5" customHeight="1">
      <c r="A313" s="25"/>
      <c r="B313" s="23" t="s">
        <v>106</v>
      </c>
      <c r="C313" s="7" t="s">
        <v>109</v>
      </c>
      <c r="D313" s="11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>
        <f t="shared" si="31"/>
        <v>0</v>
      </c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>
        <f t="shared" si="32"/>
        <v>0</v>
      </c>
      <c r="AB313" s="4">
        <f t="shared" si="33"/>
        <v>0</v>
      </c>
      <c r="AC313" s="4"/>
      <c r="AD313" s="3"/>
    </row>
    <row r="314" spans="1:30" ht="13.5" customHeight="1">
      <c r="A314" s="25"/>
      <c r="B314" s="23"/>
      <c r="C314" s="7" t="s">
        <v>111</v>
      </c>
      <c r="D314" s="11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>
        <f t="shared" si="31"/>
        <v>0</v>
      </c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>
        <f t="shared" si="32"/>
        <v>0</v>
      </c>
      <c r="AB314" s="4">
        <f t="shared" si="33"/>
        <v>0</v>
      </c>
      <c r="AC314" s="4"/>
      <c r="AD314" s="3"/>
    </row>
    <row r="315" spans="1:30" ht="13.5" customHeight="1">
      <c r="A315" s="25"/>
      <c r="B315" s="23" t="s">
        <v>2</v>
      </c>
      <c r="C315" s="7" t="s">
        <v>109</v>
      </c>
      <c r="D315" s="11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>
        <f t="shared" si="31"/>
        <v>0</v>
      </c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>
        <f t="shared" si="32"/>
        <v>0</v>
      </c>
      <c r="AB315" s="4">
        <f t="shared" si="33"/>
        <v>0</v>
      </c>
      <c r="AC315" s="4"/>
      <c r="AD315" s="3"/>
    </row>
    <row r="316" spans="1:30" ht="13.5" customHeight="1">
      <c r="A316" s="25"/>
      <c r="B316" s="23"/>
      <c r="C316" s="7" t="s">
        <v>110</v>
      </c>
      <c r="D316" s="11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>
        <f t="shared" si="31"/>
        <v>0</v>
      </c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>
        <f t="shared" si="32"/>
        <v>0</v>
      </c>
      <c r="AB316" s="4">
        <f t="shared" si="33"/>
        <v>0</v>
      </c>
      <c r="AC316" s="4"/>
      <c r="AD316" s="3"/>
    </row>
    <row r="317" spans="1:30" ht="13.5" customHeight="1">
      <c r="A317" s="25" t="s">
        <v>96</v>
      </c>
      <c r="B317" s="23" t="s">
        <v>3</v>
      </c>
      <c r="C317" s="7" t="s">
        <v>109</v>
      </c>
      <c r="D317" s="11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>
        <f t="shared" si="31"/>
        <v>0</v>
      </c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>
        <f t="shared" si="32"/>
        <v>0</v>
      </c>
      <c r="AB317" s="4">
        <f t="shared" si="33"/>
        <v>0</v>
      </c>
      <c r="AC317" s="4"/>
      <c r="AD317" s="3"/>
    </row>
    <row r="318" spans="1:30" ht="13.5" customHeight="1">
      <c r="A318" s="25"/>
      <c r="B318" s="23"/>
      <c r="C318" s="7" t="s">
        <v>110</v>
      </c>
      <c r="D318" s="11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>
        <f t="shared" si="31"/>
        <v>0</v>
      </c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>
        <f t="shared" si="32"/>
        <v>0</v>
      </c>
      <c r="AB318" s="4">
        <f t="shared" si="33"/>
        <v>0</v>
      </c>
      <c r="AC318" s="4"/>
      <c r="AD318" s="3"/>
    </row>
    <row r="319" spans="1:30" ht="13.5" customHeight="1">
      <c r="A319" s="25"/>
      <c r="B319" s="23" t="s">
        <v>106</v>
      </c>
      <c r="C319" s="7" t="s">
        <v>109</v>
      </c>
      <c r="D319" s="11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>
        <f t="shared" si="31"/>
        <v>0</v>
      </c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>
        <f t="shared" si="32"/>
        <v>0</v>
      </c>
      <c r="AB319" s="4">
        <f t="shared" si="33"/>
        <v>0</v>
      </c>
      <c r="AC319" s="4"/>
      <c r="AD319" s="3"/>
    </row>
    <row r="320" spans="1:30" ht="13.5" customHeight="1">
      <c r="A320" s="25"/>
      <c r="B320" s="23"/>
      <c r="C320" s="7" t="s">
        <v>111</v>
      </c>
      <c r="D320" s="11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>
        <f t="shared" si="31"/>
        <v>0</v>
      </c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>
        <f t="shared" si="32"/>
        <v>0</v>
      </c>
      <c r="AB320" s="4">
        <f t="shared" si="33"/>
        <v>0</v>
      </c>
      <c r="AC320" s="4"/>
      <c r="AD320" s="3"/>
    </row>
    <row r="321" spans="1:30" ht="13.5" customHeight="1">
      <c r="A321" s="25"/>
      <c r="B321" s="23" t="s">
        <v>2</v>
      </c>
      <c r="C321" s="7" t="s">
        <v>109</v>
      </c>
      <c r="D321" s="1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>
        <f t="shared" si="31"/>
        <v>0</v>
      </c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>
        <f t="shared" si="32"/>
        <v>0</v>
      </c>
      <c r="AB321" s="4">
        <f t="shared" si="33"/>
        <v>0</v>
      </c>
      <c r="AC321" s="4"/>
      <c r="AD321" s="3"/>
    </row>
    <row r="322" spans="1:30" ht="13.5" customHeight="1">
      <c r="A322" s="25"/>
      <c r="B322" s="23"/>
      <c r="C322" s="7" t="s">
        <v>110</v>
      </c>
      <c r="D322" s="11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>
        <f t="shared" si="31"/>
        <v>0</v>
      </c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>
        <f t="shared" si="32"/>
        <v>0</v>
      </c>
      <c r="AB322" s="4">
        <f t="shared" si="33"/>
        <v>0</v>
      </c>
      <c r="AC322" s="4"/>
      <c r="AD322" s="3"/>
    </row>
    <row r="323" spans="1:30" ht="13.5" customHeight="1">
      <c r="A323" s="25" t="s">
        <v>97</v>
      </c>
      <c r="B323" s="23" t="s">
        <v>3</v>
      </c>
      <c r="C323" s="7" t="s">
        <v>109</v>
      </c>
      <c r="D323" s="11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>
        <f t="shared" si="31"/>
        <v>0</v>
      </c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>
        <f t="shared" si="32"/>
        <v>0</v>
      </c>
      <c r="AB323" s="4">
        <f t="shared" si="33"/>
        <v>0</v>
      </c>
      <c r="AC323" s="4"/>
      <c r="AD323" s="3"/>
    </row>
    <row r="324" spans="1:30" ht="13.5" customHeight="1">
      <c r="A324" s="25"/>
      <c r="B324" s="23"/>
      <c r="C324" s="7" t="s">
        <v>110</v>
      </c>
      <c r="D324" s="11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>
        <f t="shared" si="31"/>
        <v>0</v>
      </c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>
        <f t="shared" si="32"/>
        <v>0</v>
      </c>
      <c r="AB324" s="4">
        <f t="shared" si="33"/>
        <v>0</v>
      </c>
      <c r="AC324" s="4"/>
      <c r="AD324" s="3"/>
    </row>
    <row r="325" spans="1:30" ht="13.5" customHeight="1">
      <c r="A325" s="25"/>
      <c r="B325" s="23" t="s">
        <v>106</v>
      </c>
      <c r="C325" s="7" t="s">
        <v>109</v>
      </c>
      <c r="D325" s="11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>
        <f t="shared" si="31"/>
        <v>0</v>
      </c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>
        <f t="shared" si="32"/>
        <v>0</v>
      </c>
      <c r="AB325" s="4">
        <f t="shared" si="33"/>
        <v>0</v>
      </c>
      <c r="AC325" s="4"/>
      <c r="AD325" s="3"/>
    </row>
    <row r="326" spans="1:30" ht="13.5" customHeight="1">
      <c r="A326" s="25"/>
      <c r="B326" s="23"/>
      <c r="C326" s="7" t="s">
        <v>111</v>
      </c>
      <c r="D326" s="11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>
        <f aca="true" t="shared" si="39" ref="O326:O389">SUM(E326:N326)/10</f>
        <v>0</v>
      </c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>
        <f aca="true" t="shared" si="40" ref="AA326:AA389">SUM(Q326:Z326)/10</f>
        <v>0</v>
      </c>
      <c r="AB326" s="4">
        <f aca="true" t="shared" si="41" ref="AB326:AB389">(O326+AA326)/2</f>
        <v>0</v>
      </c>
      <c r="AC326" s="4"/>
      <c r="AD326" s="3"/>
    </row>
    <row r="327" spans="1:30" ht="13.5" customHeight="1">
      <c r="A327" s="25"/>
      <c r="B327" s="23" t="s">
        <v>2</v>
      </c>
      <c r="C327" s="7" t="s">
        <v>109</v>
      </c>
      <c r="D327" s="11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>
        <f t="shared" si="39"/>
        <v>0</v>
      </c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>
        <f t="shared" si="40"/>
        <v>0</v>
      </c>
      <c r="AB327" s="4">
        <f t="shared" si="41"/>
        <v>0</v>
      </c>
      <c r="AC327" s="4"/>
      <c r="AD327" s="3"/>
    </row>
    <row r="328" spans="1:30" ht="13.5" customHeight="1">
      <c r="A328" s="25"/>
      <c r="B328" s="23"/>
      <c r="C328" s="7" t="s">
        <v>110</v>
      </c>
      <c r="D328" s="11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>
        <f t="shared" si="39"/>
        <v>0</v>
      </c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>
        <f t="shared" si="40"/>
        <v>0</v>
      </c>
      <c r="AB328" s="4">
        <f t="shared" si="41"/>
        <v>0</v>
      </c>
      <c r="AC328" s="4"/>
      <c r="AD328" s="3"/>
    </row>
    <row r="329" spans="1:30" ht="13.5" customHeight="1">
      <c r="A329" s="24" t="s">
        <v>117</v>
      </c>
      <c r="B329" s="23" t="s">
        <v>3</v>
      </c>
      <c r="C329" s="7" t="s">
        <v>109</v>
      </c>
      <c r="D329" s="10">
        <v>40</v>
      </c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>
        <f t="shared" si="39"/>
        <v>0</v>
      </c>
      <c r="P329" s="3">
        <f aca="true" t="shared" si="42" ref="P329:P388">O329-D329</f>
        <v>-40</v>
      </c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>
        <f t="shared" si="40"/>
        <v>0</v>
      </c>
      <c r="AB329" s="3">
        <f t="shared" si="41"/>
        <v>0</v>
      </c>
      <c r="AC329" s="3">
        <f aca="true" t="shared" si="43" ref="AC329:AC388">AB329-D329</f>
        <v>-40</v>
      </c>
      <c r="AD329" s="3">
        <f aca="true" t="shared" si="44" ref="AD329:AD388">AB329*100/D329</f>
        <v>0</v>
      </c>
    </row>
    <row r="330" spans="1:30" ht="13.5" customHeight="1">
      <c r="A330" s="24"/>
      <c r="B330" s="23"/>
      <c r="C330" s="7" t="s">
        <v>110</v>
      </c>
      <c r="D330" s="10">
        <v>50</v>
      </c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>
        <f t="shared" si="39"/>
        <v>0</v>
      </c>
      <c r="P330" s="3">
        <f t="shared" si="42"/>
        <v>-50</v>
      </c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>
        <f t="shared" si="40"/>
        <v>0</v>
      </c>
      <c r="AB330" s="3">
        <f t="shared" si="41"/>
        <v>0</v>
      </c>
      <c r="AC330" s="3">
        <f t="shared" si="43"/>
        <v>-50</v>
      </c>
      <c r="AD330" s="3">
        <f t="shared" si="44"/>
        <v>0</v>
      </c>
    </row>
    <row r="331" spans="1:30" ht="13.5" customHeight="1">
      <c r="A331" s="24"/>
      <c r="B331" s="23" t="s">
        <v>106</v>
      </c>
      <c r="C331" s="7" t="s">
        <v>109</v>
      </c>
      <c r="D331" s="10">
        <v>50</v>
      </c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>
        <f t="shared" si="39"/>
        <v>0</v>
      </c>
      <c r="P331" s="3">
        <f t="shared" si="42"/>
        <v>-50</v>
      </c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>
        <f t="shared" si="40"/>
        <v>0</v>
      </c>
      <c r="AB331" s="3">
        <f t="shared" si="41"/>
        <v>0</v>
      </c>
      <c r="AC331" s="3">
        <f t="shared" si="43"/>
        <v>-50</v>
      </c>
      <c r="AD331" s="3">
        <f t="shared" si="44"/>
        <v>0</v>
      </c>
    </row>
    <row r="332" spans="1:30" ht="13.5" customHeight="1">
      <c r="A332" s="24"/>
      <c r="B332" s="23"/>
      <c r="C332" s="7" t="s">
        <v>111</v>
      </c>
      <c r="D332" s="10">
        <v>40</v>
      </c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>
        <f t="shared" si="39"/>
        <v>0</v>
      </c>
      <c r="P332" s="3">
        <f t="shared" si="42"/>
        <v>-40</v>
      </c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>
        <f t="shared" si="40"/>
        <v>0</v>
      </c>
      <c r="AB332" s="3">
        <f t="shared" si="41"/>
        <v>0</v>
      </c>
      <c r="AC332" s="3">
        <f t="shared" si="43"/>
        <v>-40</v>
      </c>
      <c r="AD332" s="3">
        <f t="shared" si="44"/>
        <v>0</v>
      </c>
    </row>
    <row r="333" spans="1:30" ht="13.5" customHeight="1">
      <c r="A333" s="24"/>
      <c r="B333" s="23" t="s">
        <v>2</v>
      </c>
      <c r="C333" s="7" t="s">
        <v>109</v>
      </c>
      <c r="D333" s="10">
        <v>50</v>
      </c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>
        <f t="shared" si="39"/>
        <v>0</v>
      </c>
      <c r="P333" s="3">
        <f t="shared" si="42"/>
        <v>-50</v>
      </c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>
        <f t="shared" si="40"/>
        <v>0</v>
      </c>
      <c r="AB333" s="3">
        <f t="shared" si="41"/>
        <v>0</v>
      </c>
      <c r="AC333" s="3">
        <f t="shared" si="43"/>
        <v>-50</v>
      </c>
      <c r="AD333" s="3">
        <f t="shared" si="44"/>
        <v>0</v>
      </c>
    </row>
    <row r="334" spans="1:30" ht="13.5" customHeight="1">
      <c r="A334" s="24"/>
      <c r="B334" s="23"/>
      <c r="C334" s="7" t="s">
        <v>110</v>
      </c>
      <c r="D334" s="10">
        <v>70</v>
      </c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>
        <f t="shared" si="39"/>
        <v>0</v>
      </c>
      <c r="P334" s="3">
        <f t="shared" si="42"/>
        <v>-70</v>
      </c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>
        <f t="shared" si="40"/>
        <v>0</v>
      </c>
      <c r="AB334" s="3">
        <f t="shared" si="41"/>
        <v>0</v>
      </c>
      <c r="AC334" s="3">
        <f t="shared" si="43"/>
        <v>-70</v>
      </c>
      <c r="AD334" s="3">
        <f t="shared" si="44"/>
        <v>0</v>
      </c>
    </row>
    <row r="335" spans="1:30" ht="13.5" customHeight="1">
      <c r="A335" s="24" t="s">
        <v>19</v>
      </c>
      <c r="B335" s="23" t="s">
        <v>3</v>
      </c>
      <c r="C335" s="7" t="s">
        <v>109</v>
      </c>
      <c r="D335" s="10">
        <v>3</v>
      </c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>
        <f t="shared" si="39"/>
        <v>0</v>
      </c>
      <c r="P335" s="3">
        <f t="shared" si="42"/>
        <v>-3</v>
      </c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>
        <f t="shared" si="40"/>
        <v>0</v>
      </c>
      <c r="AB335" s="3">
        <f t="shared" si="41"/>
        <v>0</v>
      </c>
      <c r="AC335" s="3">
        <f t="shared" si="43"/>
        <v>-3</v>
      </c>
      <c r="AD335" s="3">
        <f t="shared" si="44"/>
        <v>0</v>
      </c>
    </row>
    <row r="336" spans="1:30" ht="13.5" customHeight="1">
      <c r="A336" s="24"/>
      <c r="B336" s="23"/>
      <c r="C336" s="7" t="s">
        <v>110</v>
      </c>
      <c r="D336" s="10">
        <v>5</v>
      </c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>
        <f t="shared" si="39"/>
        <v>0</v>
      </c>
      <c r="P336" s="3">
        <f t="shared" si="42"/>
        <v>-5</v>
      </c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>
        <f t="shared" si="40"/>
        <v>0</v>
      </c>
      <c r="AB336" s="3">
        <f t="shared" si="41"/>
        <v>0</v>
      </c>
      <c r="AC336" s="3">
        <f t="shared" si="43"/>
        <v>-5</v>
      </c>
      <c r="AD336" s="3">
        <f t="shared" si="44"/>
        <v>0</v>
      </c>
    </row>
    <row r="337" spans="1:30" ht="13.5" customHeight="1">
      <c r="A337" s="24"/>
      <c r="B337" s="23" t="s">
        <v>106</v>
      </c>
      <c r="C337" s="7" t="s">
        <v>109</v>
      </c>
      <c r="D337" s="10">
        <v>5</v>
      </c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>
        <f t="shared" si="39"/>
        <v>0</v>
      </c>
      <c r="P337" s="3">
        <f t="shared" si="42"/>
        <v>-5</v>
      </c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>
        <f t="shared" si="40"/>
        <v>0</v>
      </c>
      <c r="AB337" s="3">
        <f t="shared" si="41"/>
        <v>0</v>
      </c>
      <c r="AC337" s="3">
        <f t="shared" si="43"/>
        <v>-5</v>
      </c>
      <c r="AD337" s="3">
        <f t="shared" si="44"/>
        <v>0</v>
      </c>
    </row>
    <row r="338" spans="1:30" ht="13.5" customHeight="1">
      <c r="A338" s="24"/>
      <c r="B338" s="23"/>
      <c r="C338" s="7" t="s">
        <v>111</v>
      </c>
      <c r="D338" s="10">
        <v>10</v>
      </c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>
        <f t="shared" si="39"/>
        <v>0</v>
      </c>
      <c r="P338" s="3">
        <f t="shared" si="42"/>
        <v>-10</v>
      </c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>
        <f t="shared" si="40"/>
        <v>0</v>
      </c>
      <c r="AB338" s="3">
        <f t="shared" si="41"/>
        <v>0</v>
      </c>
      <c r="AC338" s="3">
        <f t="shared" si="43"/>
        <v>-10</v>
      </c>
      <c r="AD338" s="3">
        <f t="shared" si="44"/>
        <v>0</v>
      </c>
    </row>
    <row r="339" spans="1:30" ht="13.5" customHeight="1">
      <c r="A339" s="24"/>
      <c r="B339" s="23" t="s">
        <v>2</v>
      </c>
      <c r="C339" s="7" t="s">
        <v>109</v>
      </c>
      <c r="D339" s="10">
        <v>5</v>
      </c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>
        <f t="shared" si="39"/>
        <v>0</v>
      </c>
      <c r="P339" s="3">
        <f t="shared" si="42"/>
        <v>-5</v>
      </c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>
        <f t="shared" si="40"/>
        <v>0</v>
      </c>
      <c r="AB339" s="3">
        <f t="shared" si="41"/>
        <v>0</v>
      </c>
      <c r="AC339" s="3">
        <f t="shared" si="43"/>
        <v>-5</v>
      </c>
      <c r="AD339" s="3">
        <f t="shared" si="44"/>
        <v>0</v>
      </c>
    </row>
    <row r="340" spans="1:30" ht="13.5" customHeight="1">
      <c r="A340" s="24"/>
      <c r="B340" s="23"/>
      <c r="C340" s="7" t="s">
        <v>110</v>
      </c>
      <c r="D340" s="10">
        <v>10</v>
      </c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>
        <f t="shared" si="39"/>
        <v>0</v>
      </c>
      <c r="P340" s="3">
        <f t="shared" si="42"/>
        <v>-10</v>
      </c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>
        <f t="shared" si="40"/>
        <v>0</v>
      </c>
      <c r="AB340" s="3">
        <f t="shared" si="41"/>
        <v>0</v>
      </c>
      <c r="AC340" s="3">
        <f t="shared" si="43"/>
        <v>-10</v>
      </c>
      <c r="AD340" s="3">
        <f t="shared" si="44"/>
        <v>0</v>
      </c>
    </row>
    <row r="341" spans="1:30" ht="13.5" customHeight="1">
      <c r="A341" s="24" t="s">
        <v>20</v>
      </c>
      <c r="B341" s="23" t="s">
        <v>3</v>
      </c>
      <c r="C341" s="7" t="s">
        <v>109</v>
      </c>
      <c r="D341" s="10">
        <v>10</v>
      </c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>
        <f t="shared" si="39"/>
        <v>0</v>
      </c>
      <c r="P341" s="3">
        <f t="shared" si="42"/>
        <v>-10</v>
      </c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>
        <f t="shared" si="40"/>
        <v>0</v>
      </c>
      <c r="AB341" s="3">
        <f t="shared" si="41"/>
        <v>0</v>
      </c>
      <c r="AC341" s="3">
        <f t="shared" si="43"/>
        <v>-10</v>
      </c>
      <c r="AD341" s="3">
        <f t="shared" si="44"/>
        <v>0</v>
      </c>
    </row>
    <row r="342" spans="1:30" ht="13.5" customHeight="1">
      <c r="A342" s="24"/>
      <c r="B342" s="23"/>
      <c r="C342" s="7" t="s">
        <v>110</v>
      </c>
      <c r="D342" s="10">
        <v>15</v>
      </c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>
        <f t="shared" si="39"/>
        <v>0</v>
      </c>
      <c r="P342" s="3">
        <f t="shared" si="42"/>
        <v>-15</v>
      </c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>
        <f t="shared" si="40"/>
        <v>0</v>
      </c>
      <c r="AB342" s="3">
        <f t="shared" si="41"/>
        <v>0</v>
      </c>
      <c r="AC342" s="3">
        <f t="shared" si="43"/>
        <v>-15</v>
      </c>
      <c r="AD342" s="3">
        <f t="shared" si="44"/>
        <v>0</v>
      </c>
    </row>
    <row r="343" spans="1:30" ht="13.5" customHeight="1">
      <c r="A343" s="24"/>
      <c r="B343" s="23" t="s">
        <v>106</v>
      </c>
      <c r="C343" s="7" t="s">
        <v>109</v>
      </c>
      <c r="D343" s="10">
        <v>15</v>
      </c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>
        <f t="shared" si="39"/>
        <v>0</v>
      </c>
      <c r="P343" s="3">
        <f t="shared" si="42"/>
        <v>-15</v>
      </c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>
        <f t="shared" si="40"/>
        <v>0</v>
      </c>
      <c r="AB343" s="3">
        <f t="shared" si="41"/>
        <v>0</v>
      </c>
      <c r="AC343" s="3">
        <f t="shared" si="43"/>
        <v>-15</v>
      </c>
      <c r="AD343" s="3">
        <f t="shared" si="44"/>
        <v>0</v>
      </c>
    </row>
    <row r="344" spans="1:30" ht="13.5" customHeight="1">
      <c r="A344" s="24"/>
      <c r="B344" s="23"/>
      <c r="C344" s="7" t="s">
        <v>111</v>
      </c>
      <c r="D344" s="10">
        <v>15</v>
      </c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>
        <f t="shared" si="39"/>
        <v>0</v>
      </c>
      <c r="P344" s="3">
        <f t="shared" si="42"/>
        <v>-15</v>
      </c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>
        <f t="shared" si="40"/>
        <v>0</v>
      </c>
      <c r="AB344" s="3">
        <f t="shared" si="41"/>
        <v>0</v>
      </c>
      <c r="AC344" s="3">
        <f t="shared" si="43"/>
        <v>-15</v>
      </c>
      <c r="AD344" s="3">
        <f t="shared" si="44"/>
        <v>0</v>
      </c>
    </row>
    <row r="345" spans="1:30" ht="13.5" customHeight="1">
      <c r="A345" s="24"/>
      <c r="B345" s="23" t="s">
        <v>2</v>
      </c>
      <c r="C345" s="7" t="s">
        <v>109</v>
      </c>
      <c r="D345" s="10">
        <v>12</v>
      </c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>
        <f t="shared" si="39"/>
        <v>0</v>
      </c>
      <c r="P345" s="3">
        <f t="shared" si="42"/>
        <v>-12</v>
      </c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>
        <f t="shared" si="40"/>
        <v>0</v>
      </c>
      <c r="AB345" s="3">
        <f t="shared" si="41"/>
        <v>0</v>
      </c>
      <c r="AC345" s="3">
        <f t="shared" si="43"/>
        <v>-12</v>
      </c>
      <c r="AD345" s="3">
        <f t="shared" si="44"/>
        <v>0</v>
      </c>
    </row>
    <row r="346" spans="1:30" ht="13.5" customHeight="1">
      <c r="A346" s="24"/>
      <c r="B346" s="23"/>
      <c r="C346" s="7" t="s">
        <v>110</v>
      </c>
      <c r="D346" s="10">
        <v>18</v>
      </c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>
        <f t="shared" si="39"/>
        <v>0</v>
      </c>
      <c r="P346" s="3">
        <f t="shared" si="42"/>
        <v>-18</v>
      </c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>
        <f t="shared" si="40"/>
        <v>0</v>
      </c>
      <c r="AB346" s="3">
        <f t="shared" si="41"/>
        <v>0</v>
      </c>
      <c r="AC346" s="3">
        <f t="shared" si="43"/>
        <v>-18</v>
      </c>
      <c r="AD346" s="3">
        <f t="shared" si="44"/>
        <v>0</v>
      </c>
    </row>
    <row r="347" spans="1:30" ht="13.5" customHeight="1">
      <c r="A347" s="24" t="s">
        <v>21</v>
      </c>
      <c r="B347" s="23" t="s">
        <v>3</v>
      </c>
      <c r="C347" s="7" t="s">
        <v>109</v>
      </c>
      <c r="D347" s="10">
        <v>85</v>
      </c>
      <c r="E347" s="3">
        <f>SUM(E353,E359,E365,E371,E377)</f>
        <v>0</v>
      </c>
      <c r="F347" s="3">
        <f aca="true" t="shared" si="45" ref="F347:N347">SUM(F353,F359,F365,F371,F377)</f>
        <v>0</v>
      </c>
      <c r="G347" s="3">
        <f t="shared" si="45"/>
        <v>0</v>
      </c>
      <c r="H347" s="3">
        <f t="shared" si="45"/>
        <v>0</v>
      </c>
      <c r="I347" s="3">
        <f t="shared" si="45"/>
        <v>0</v>
      </c>
      <c r="J347" s="3">
        <f t="shared" si="45"/>
        <v>0</v>
      </c>
      <c r="K347" s="3">
        <f t="shared" si="45"/>
        <v>0</v>
      </c>
      <c r="L347" s="3">
        <f t="shared" si="45"/>
        <v>0</v>
      </c>
      <c r="M347" s="3">
        <f t="shared" si="45"/>
        <v>0</v>
      </c>
      <c r="N347" s="3">
        <f t="shared" si="45"/>
        <v>0</v>
      </c>
      <c r="O347" s="3">
        <f t="shared" si="39"/>
        <v>0</v>
      </c>
      <c r="P347" s="3">
        <f t="shared" si="42"/>
        <v>-85</v>
      </c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>
        <f t="shared" si="40"/>
        <v>0</v>
      </c>
      <c r="AB347" s="3">
        <f t="shared" si="41"/>
        <v>0</v>
      </c>
      <c r="AC347" s="3">
        <f t="shared" si="43"/>
        <v>-85</v>
      </c>
      <c r="AD347" s="3">
        <f t="shared" si="44"/>
        <v>0</v>
      </c>
    </row>
    <row r="348" spans="1:30" ht="13.5" customHeight="1">
      <c r="A348" s="24"/>
      <c r="B348" s="23"/>
      <c r="C348" s="7" t="s">
        <v>110</v>
      </c>
      <c r="D348" s="10">
        <v>110</v>
      </c>
      <c r="E348" s="3">
        <f aca="true" t="shared" si="46" ref="E348:N352">SUM(E354,E360,E366,E372,E378)</f>
        <v>0</v>
      </c>
      <c r="F348" s="3">
        <f t="shared" si="46"/>
        <v>0</v>
      </c>
      <c r="G348" s="3">
        <f t="shared" si="46"/>
        <v>0</v>
      </c>
      <c r="H348" s="3">
        <f t="shared" si="46"/>
        <v>0</v>
      </c>
      <c r="I348" s="3">
        <f t="shared" si="46"/>
        <v>0</v>
      </c>
      <c r="J348" s="3">
        <f t="shared" si="46"/>
        <v>0</v>
      </c>
      <c r="K348" s="3">
        <f t="shared" si="46"/>
        <v>0</v>
      </c>
      <c r="L348" s="3">
        <f t="shared" si="46"/>
        <v>0</v>
      </c>
      <c r="M348" s="3">
        <f t="shared" si="46"/>
        <v>0</v>
      </c>
      <c r="N348" s="3">
        <f t="shared" si="46"/>
        <v>0</v>
      </c>
      <c r="O348" s="3">
        <f t="shared" si="39"/>
        <v>0</v>
      </c>
      <c r="P348" s="3">
        <f t="shared" si="42"/>
        <v>-110</v>
      </c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>
        <f t="shared" si="40"/>
        <v>0</v>
      </c>
      <c r="AB348" s="3">
        <f t="shared" si="41"/>
        <v>0</v>
      </c>
      <c r="AC348" s="3">
        <f t="shared" si="43"/>
        <v>-110</v>
      </c>
      <c r="AD348" s="3">
        <f t="shared" si="44"/>
        <v>0</v>
      </c>
    </row>
    <row r="349" spans="1:30" ht="13.5" customHeight="1">
      <c r="A349" s="24"/>
      <c r="B349" s="23" t="s">
        <v>106</v>
      </c>
      <c r="C349" s="7" t="s">
        <v>109</v>
      </c>
      <c r="D349" s="10">
        <v>100</v>
      </c>
      <c r="E349" s="3">
        <f t="shared" si="46"/>
        <v>0</v>
      </c>
      <c r="F349" s="3">
        <f t="shared" si="46"/>
        <v>0</v>
      </c>
      <c r="G349" s="3">
        <f t="shared" si="46"/>
        <v>0</v>
      </c>
      <c r="H349" s="3">
        <f t="shared" si="46"/>
        <v>0</v>
      </c>
      <c r="I349" s="3">
        <f t="shared" si="46"/>
        <v>0</v>
      </c>
      <c r="J349" s="3">
        <f t="shared" si="46"/>
        <v>0</v>
      </c>
      <c r="K349" s="3">
        <f t="shared" si="46"/>
        <v>0</v>
      </c>
      <c r="L349" s="3">
        <f t="shared" si="46"/>
        <v>0</v>
      </c>
      <c r="M349" s="3">
        <f t="shared" si="46"/>
        <v>0</v>
      </c>
      <c r="N349" s="3">
        <f t="shared" si="46"/>
        <v>0</v>
      </c>
      <c r="O349" s="3">
        <f t="shared" si="39"/>
        <v>0</v>
      </c>
      <c r="P349" s="3">
        <f t="shared" si="42"/>
        <v>-100</v>
      </c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>
        <f t="shared" si="40"/>
        <v>0</v>
      </c>
      <c r="AB349" s="3">
        <f t="shared" si="41"/>
        <v>0</v>
      </c>
      <c r="AC349" s="3">
        <f t="shared" si="43"/>
        <v>-100</v>
      </c>
      <c r="AD349" s="3">
        <f t="shared" si="44"/>
        <v>0</v>
      </c>
    </row>
    <row r="350" spans="1:30" ht="13.5" customHeight="1">
      <c r="A350" s="24"/>
      <c r="B350" s="23"/>
      <c r="C350" s="7" t="s">
        <v>111</v>
      </c>
      <c r="D350" s="10">
        <v>120</v>
      </c>
      <c r="E350" s="3">
        <f t="shared" si="46"/>
        <v>0</v>
      </c>
      <c r="F350" s="3">
        <f t="shared" si="46"/>
        <v>0</v>
      </c>
      <c r="G350" s="3">
        <f t="shared" si="46"/>
        <v>0</v>
      </c>
      <c r="H350" s="3">
        <f t="shared" si="46"/>
        <v>0</v>
      </c>
      <c r="I350" s="3">
        <f t="shared" si="46"/>
        <v>0</v>
      </c>
      <c r="J350" s="3">
        <f t="shared" si="46"/>
        <v>0</v>
      </c>
      <c r="K350" s="3">
        <f t="shared" si="46"/>
        <v>0</v>
      </c>
      <c r="L350" s="3">
        <f t="shared" si="46"/>
        <v>0</v>
      </c>
      <c r="M350" s="3">
        <f t="shared" si="46"/>
        <v>0</v>
      </c>
      <c r="N350" s="3">
        <f t="shared" si="46"/>
        <v>0</v>
      </c>
      <c r="O350" s="3">
        <f t="shared" si="39"/>
        <v>0</v>
      </c>
      <c r="P350" s="3">
        <f t="shared" si="42"/>
        <v>-120</v>
      </c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>
        <f t="shared" si="40"/>
        <v>0</v>
      </c>
      <c r="AB350" s="3">
        <f t="shared" si="41"/>
        <v>0</v>
      </c>
      <c r="AC350" s="3">
        <f t="shared" si="43"/>
        <v>-120</v>
      </c>
      <c r="AD350" s="3">
        <f t="shared" si="44"/>
        <v>0</v>
      </c>
    </row>
    <row r="351" spans="1:30" ht="13.5" customHeight="1">
      <c r="A351" s="24"/>
      <c r="B351" s="23" t="s">
        <v>2</v>
      </c>
      <c r="C351" s="7" t="s">
        <v>109</v>
      </c>
      <c r="D351" s="10">
        <v>110</v>
      </c>
      <c r="E351" s="3">
        <f t="shared" si="46"/>
        <v>0</v>
      </c>
      <c r="F351" s="3">
        <f t="shared" si="46"/>
        <v>0</v>
      </c>
      <c r="G351" s="3">
        <f t="shared" si="46"/>
        <v>0</v>
      </c>
      <c r="H351" s="3">
        <f t="shared" si="46"/>
        <v>0</v>
      </c>
      <c r="I351" s="3">
        <f t="shared" si="46"/>
        <v>0</v>
      </c>
      <c r="J351" s="3">
        <f t="shared" si="46"/>
        <v>0</v>
      </c>
      <c r="K351" s="3">
        <f t="shared" si="46"/>
        <v>0</v>
      </c>
      <c r="L351" s="3">
        <f t="shared" si="46"/>
        <v>0</v>
      </c>
      <c r="M351" s="3">
        <f t="shared" si="46"/>
        <v>0</v>
      </c>
      <c r="N351" s="3">
        <f t="shared" si="46"/>
        <v>0</v>
      </c>
      <c r="O351" s="3">
        <f t="shared" si="39"/>
        <v>0</v>
      </c>
      <c r="P351" s="3">
        <f t="shared" si="42"/>
        <v>-110</v>
      </c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>
        <f t="shared" si="40"/>
        <v>0</v>
      </c>
      <c r="AB351" s="3">
        <f t="shared" si="41"/>
        <v>0</v>
      </c>
      <c r="AC351" s="3">
        <f t="shared" si="43"/>
        <v>-110</v>
      </c>
      <c r="AD351" s="3">
        <f t="shared" si="44"/>
        <v>0</v>
      </c>
    </row>
    <row r="352" spans="1:30" ht="13.5" customHeight="1">
      <c r="A352" s="24"/>
      <c r="B352" s="23"/>
      <c r="C352" s="7" t="s">
        <v>110</v>
      </c>
      <c r="D352" s="10">
        <v>130</v>
      </c>
      <c r="E352" s="3">
        <f t="shared" si="46"/>
        <v>0</v>
      </c>
      <c r="F352" s="3">
        <f t="shared" si="46"/>
        <v>0</v>
      </c>
      <c r="G352" s="3">
        <f t="shared" si="46"/>
        <v>0</v>
      </c>
      <c r="H352" s="3">
        <f t="shared" si="46"/>
        <v>0</v>
      </c>
      <c r="I352" s="3">
        <f t="shared" si="46"/>
        <v>0</v>
      </c>
      <c r="J352" s="3">
        <f t="shared" si="46"/>
        <v>0</v>
      </c>
      <c r="K352" s="3">
        <f t="shared" si="46"/>
        <v>0</v>
      </c>
      <c r="L352" s="3">
        <f t="shared" si="46"/>
        <v>0</v>
      </c>
      <c r="M352" s="3">
        <f t="shared" si="46"/>
        <v>0</v>
      </c>
      <c r="N352" s="3">
        <f t="shared" si="46"/>
        <v>0</v>
      </c>
      <c r="O352" s="3">
        <f t="shared" si="39"/>
        <v>0</v>
      </c>
      <c r="P352" s="3">
        <f t="shared" si="42"/>
        <v>-130</v>
      </c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>
        <f t="shared" si="40"/>
        <v>0</v>
      </c>
      <c r="AB352" s="3">
        <f t="shared" si="41"/>
        <v>0</v>
      </c>
      <c r="AC352" s="3">
        <f t="shared" si="43"/>
        <v>-130</v>
      </c>
      <c r="AD352" s="3">
        <f t="shared" si="44"/>
        <v>0</v>
      </c>
    </row>
    <row r="353" spans="1:30" ht="13.5" customHeight="1">
      <c r="A353" s="25" t="s">
        <v>98</v>
      </c>
      <c r="B353" s="23" t="s">
        <v>3</v>
      </c>
      <c r="C353" s="7" t="s">
        <v>109</v>
      </c>
      <c r="D353" s="11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>
        <f t="shared" si="39"/>
        <v>0</v>
      </c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>
        <f t="shared" si="40"/>
        <v>0</v>
      </c>
      <c r="AB353" s="4">
        <f t="shared" si="41"/>
        <v>0</v>
      </c>
      <c r="AC353" s="4"/>
      <c r="AD353" s="3"/>
    </row>
    <row r="354" spans="1:30" ht="13.5" customHeight="1">
      <c r="A354" s="25"/>
      <c r="B354" s="23"/>
      <c r="C354" s="7" t="s">
        <v>110</v>
      </c>
      <c r="D354" s="11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>
        <f t="shared" si="39"/>
        <v>0</v>
      </c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>
        <f t="shared" si="40"/>
        <v>0</v>
      </c>
      <c r="AB354" s="4">
        <f t="shared" si="41"/>
        <v>0</v>
      </c>
      <c r="AC354" s="4"/>
      <c r="AD354" s="3"/>
    </row>
    <row r="355" spans="1:30" ht="13.5" customHeight="1">
      <c r="A355" s="25"/>
      <c r="B355" s="23" t="s">
        <v>106</v>
      </c>
      <c r="C355" s="7" t="s">
        <v>109</v>
      </c>
      <c r="D355" s="11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>
        <f t="shared" si="39"/>
        <v>0</v>
      </c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>
        <f t="shared" si="40"/>
        <v>0</v>
      </c>
      <c r="AB355" s="4">
        <f t="shared" si="41"/>
        <v>0</v>
      </c>
      <c r="AC355" s="4"/>
      <c r="AD355" s="3"/>
    </row>
    <row r="356" spans="1:30" ht="13.5" customHeight="1">
      <c r="A356" s="25"/>
      <c r="B356" s="23"/>
      <c r="C356" s="7" t="s">
        <v>111</v>
      </c>
      <c r="D356" s="11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>
        <f t="shared" si="39"/>
        <v>0</v>
      </c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>
        <f t="shared" si="40"/>
        <v>0</v>
      </c>
      <c r="AB356" s="4">
        <f t="shared" si="41"/>
        <v>0</v>
      </c>
      <c r="AC356" s="4"/>
      <c r="AD356" s="3"/>
    </row>
    <row r="357" spans="1:30" ht="13.5" customHeight="1">
      <c r="A357" s="25"/>
      <c r="B357" s="23" t="s">
        <v>2</v>
      </c>
      <c r="C357" s="7" t="s">
        <v>109</v>
      </c>
      <c r="D357" s="11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>
        <f t="shared" si="39"/>
        <v>0</v>
      </c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>
        <f t="shared" si="40"/>
        <v>0</v>
      </c>
      <c r="AB357" s="4">
        <f t="shared" si="41"/>
        <v>0</v>
      </c>
      <c r="AC357" s="4"/>
      <c r="AD357" s="3"/>
    </row>
    <row r="358" spans="1:30" ht="13.5" customHeight="1">
      <c r="A358" s="25"/>
      <c r="B358" s="23"/>
      <c r="C358" s="7" t="s">
        <v>110</v>
      </c>
      <c r="D358" s="11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>
        <f t="shared" si="39"/>
        <v>0</v>
      </c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>
        <f t="shared" si="40"/>
        <v>0</v>
      </c>
      <c r="AB358" s="4">
        <f t="shared" si="41"/>
        <v>0</v>
      </c>
      <c r="AC358" s="4"/>
      <c r="AD358" s="3"/>
    </row>
    <row r="359" spans="1:30" ht="13.5" customHeight="1">
      <c r="A359" s="25" t="s">
        <v>99</v>
      </c>
      <c r="B359" s="23" t="s">
        <v>3</v>
      </c>
      <c r="C359" s="7" t="s">
        <v>109</v>
      </c>
      <c r="D359" s="11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>
        <f t="shared" si="39"/>
        <v>0</v>
      </c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>
        <f t="shared" si="40"/>
        <v>0</v>
      </c>
      <c r="AB359" s="4">
        <f t="shared" si="41"/>
        <v>0</v>
      </c>
      <c r="AC359" s="4"/>
      <c r="AD359" s="3"/>
    </row>
    <row r="360" spans="1:30" ht="13.5" customHeight="1">
      <c r="A360" s="25"/>
      <c r="B360" s="23"/>
      <c r="C360" s="7" t="s">
        <v>110</v>
      </c>
      <c r="D360" s="11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>
        <f t="shared" si="39"/>
        <v>0</v>
      </c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>
        <f t="shared" si="40"/>
        <v>0</v>
      </c>
      <c r="AB360" s="4">
        <f t="shared" si="41"/>
        <v>0</v>
      </c>
      <c r="AC360" s="4"/>
      <c r="AD360" s="3"/>
    </row>
    <row r="361" spans="1:30" ht="13.5" customHeight="1">
      <c r="A361" s="25"/>
      <c r="B361" s="23" t="s">
        <v>106</v>
      </c>
      <c r="C361" s="7" t="s">
        <v>109</v>
      </c>
      <c r="D361" s="1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>
        <f t="shared" si="39"/>
        <v>0</v>
      </c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>
        <f t="shared" si="40"/>
        <v>0</v>
      </c>
      <c r="AB361" s="4">
        <f t="shared" si="41"/>
        <v>0</v>
      </c>
      <c r="AC361" s="4"/>
      <c r="AD361" s="3"/>
    </row>
    <row r="362" spans="1:30" ht="13.5" customHeight="1">
      <c r="A362" s="25"/>
      <c r="B362" s="23"/>
      <c r="C362" s="7" t="s">
        <v>111</v>
      </c>
      <c r="D362" s="11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>
        <f t="shared" si="39"/>
        <v>0</v>
      </c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>
        <f t="shared" si="40"/>
        <v>0</v>
      </c>
      <c r="AB362" s="4">
        <f t="shared" si="41"/>
        <v>0</v>
      </c>
      <c r="AC362" s="4"/>
      <c r="AD362" s="3"/>
    </row>
    <row r="363" spans="1:30" ht="13.5" customHeight="1">
      <c r="A363" s="25"/>
      <c r="B363" s="23" t="s">
        <v>2</v>
      </c>
      <c r="C363" s="7" t="s">
        <v>109</v>
      </c>
      <c r="D363" s="11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>
        <f t="shared" si="39"/>
        <v>0</v>
      </c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>
        <f t="shared" si="40"/>
        <v>0</v>
      </c>
      <c r="AB363" s="4">
        <f t="shared" si="41"/>
        <v>0</v>
      </c>
      <c r="AC363" s="4"/>
      <c r="AD363" s="3"/>
    </row>
    <row r="364" spans="1:30" ht="13.5" customHeight="1">
      <c r="A364" s="25"/>
      <c r="B364" s="23"/>
      <c r="C364" s="7" t="s">
        <v>110</v>
      </c>
      <c r="D364" s="11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>
        <f t="shared" si="39"/>
        <v>0</v>
      </c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>
        <f t="shared" si="40"/>
        <v>0</v>
      </c>
      <c r="AB364" s="4">
        <f t="shared" si="41"/>
        <v>0</v>
      </c>
      <c r="AC364" s="4"/>
      <c r="AD364" s="3"/>
    </row>
    <row r="365" spans="1:30" ht="13.5" customHeight="1">
      <c r="A365" s="25" t="s">
        <v>100</v>
      </c>
      <c r="B365" s="23" t="s">
        <v>3</v>
      </c>
      <c r="C365" s="7" t="s">
        <v>109</v>
      </c>
      <c r="D365" s="11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>
        <f t="shared" si="39"/>
        <v>0</v>
      </c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>
        <f t="shared" si="40"/>
        <v>0</v>
      </c>
      <c r="AB365" s="4">
        <f t="shared" si="41"/>
        <v>0</v>
      </c>
      <c r="AC365" s="4"/>
      <c r="AD365" s="3"/>
    </row>
    <row r="366" spans="1:30" ht="13.5" customHeight="1">
      <c r="A366" s="25"/>
      <c r="B366" s="23"/>
      <c r="C366" s="7" t="s">
        <v>110</v>
      </c>
      <c r="D366" s="11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>
        <f t="shared" si="39"/>
        <v>0</v>
      </c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>
        <f t="shared" si="40"/>
        <v>0</v>
      </c>
      <c r="AB366" s="4">
        <f t="shared" si="41"/>
        <v>0</v>
      </c>
      <c r="AC366" s="4"/>
      <c r="AD366" s="3"/>
    </row>
    <row r="367" spans="1:30" ht="13.5" customHeight="1">
      <c r="A367" s="25"/>
      <c r="B367" s="23" t="s">
        <v>106</v>
      </c>
      <c r="C367" s="7" t="s">
        <v>109</v>
      </c>
      <c r="D367" s="11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>
        <f t="shared" si="39"/>
        <v>0</v>
      </c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>
        <f t="shared" si="40"/>
        <v>0</v>
      </c>
      <c r="AB367" s="4">
        <f t="shared" si="41"/>
        <v>0</v>
      </c>
      <c r="AC367" s="4"/>
      <c r="AD367" s="3"/>
    </row>
    <row r="368" spans="1:30" ht="13.5" customHeight="1">
      <c r="A368" s="25"/>
      <c r="B368" s="23"/>
      <c r="C368" s="7" t="s">
        <v>111</v>
      </c>
      <c r="D368" s="11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>
        <f t="shared" si="39"/>
        <v>0</v>
      </c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>
        <f t="shared" si="40"/>
        <v>0</v>
      </c>
      <c r="AB368" s="4">
        <f t="shared" si="41"/>
        <v>0</v>
      </c>
      <c r="AC368" s="4"/>
      <c r="AD368" s="3"/>
    </row>
    <row r="369" spans="1:30" ht="13.5" customHeight="1">
      <c r="A369" s="25"/>
      <c r="B369" s="23" t="s">
        <v>2</v>
      </c>
      <c r="C369" s="7" t="s">
        <v>109</v>
      </c>
      <c r="D369" s="11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>
        <f t="shared" si="39"/>
        <v>0</v>
      </c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>
        <f t="shared" si="40"/>
        <v>0</v>
      </c>
      <c r="AB369" s="4">
        <f t="shared" si="41"/>
        <v>0</v>
      </c>
      <c r="AC369" s="4"/>
      <c r="AD369" s="3"/>
    </row>
    <row r="370" spans="1:30" ht="13.5" customHeight="1">
      <c r="A370" s="25"/>
      <c r="B370" s="23"/>
      <c r="C370" s="7" t="s">
        <v>110</v>
      </c>
      <c r="D370" s="11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>
        <f t="shared" si="39"/>
        <v>0</v>
      </c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>
        <f t="shared" si="40"/>
        <v>0</v>
      </c>
      <c r="AB370" s="4">
        <f t="shared" si="41"/>
        <v>0</v>
      </c>
      <c r="AC370" s="4"/>
      <c r="AD370" s="3"/>
    </row>
    <row r="371" spans="1:30" ht="13.5" customHeight="1">
      <c r="A371" s="25" t="s">
        <v>101</v>
      </c>
      <c r="B371" s="23" t="s">
        <v>3</v>
      </c>
      <c r="C371" s="7" t="s">
        <v>109</v>
      </c>
      <c r="D371" s="1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>
        <f t="shared" si="39"/>
        <v>0</v>
      </c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>
        <f t="shared" si="40"/>
        <v>0</v>
      </c>
      <c r="AB371" s="4">
        <f t="shared" si="41"/>
        <v>0</v>
      </c>
      <c r="AC371" s="4"/>
      <c r="AD371" s="3"/>
    </row>
    <row r="372" spans="1:30" ht="13.5" customHeight="1">
      <c r="A372" s="25"/>
      <c r="B372" s="23"/>
      <c r="C372" s="7" t="s">
        <v>110</v>
      </c>
      <c r="D372" s="11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>
        <f t="shared" si="39"/>
        <v>0</v>
      </c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>
        <f t="shared" si="40"/>
        <v>0</v>
      </c>
      <c r="AB372" s="4">
        <f t="shared" si="41"/>
        <v>0</v>
      </c>
      <c r="AC372" s="4"/>
      <c r="AD372" s="3"/>
    </row>
    <row r="373" spans="1:30" ht="13.5" customHeight="1">
      <c r="A373" s="25"/>
      <c r="B373" s="23" t="s">
        <v>106</v>
      </c>
      <c r="C373" s="7" t="s">
        <v>109</v>
      </c>
      <c r="D373" s="11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>
        <f t="shared" si="39"/>
        <v>0</v>
      </c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>
        <f t="shared" si="40"/>
        <v>0</v>
      </c>
      <c r="AB373" s="4">
        <f t="shared" si="41"/>
        <v>0</v>
      </c>
      <c r="AC373" s="4"/>
      <c r="AD373" s="3"/>
    </row>
    <row r="374" spans="1:30" ht="13.5" customHeight="1">
      <c r="A374" s="25"/>
      <c r="B374" s="23"/>
      <c r="C374" s="7" t="s">
        <v>111</v>
      </c>
      <c r="D374" s="11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>
        <f t="shared" si="39"/>
        <v>0</v>
      </c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>
        <f t="shared" si="40"/>
        <v>0</v>
      </c>
      <c r="AB374" s="4">
        <f t="shared" si="41"/>
        <v>0</v>
      </c>
      <c r="AC374" s="4"/>
      <c r="AD374" s="3"/>
    </row>
    <row r="375" spans="1:30" ht="13.5" customHeight="1">
      <c r="A375" s="25"/>
      <c r="B375" s="23" t="s">
        <v>2</v>
      </c>
      <c r="C375" s="7" t="s">
        <v>109</v>
      </c>
      <c r="D375" s="11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>
        <f t="shared" si="39"/>
        <v>0</v>
      </c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>
        <f t="shared" si="40"/>
        <v>0</v>
      </c>
      <c r="AB375" s="4">
        <f t="shared" si="41"/>
        <v>0</v>
      </c>
      <c r="AC375" s="4"/>
      <c r="AD375" s="3"/>
    </row>
    <row r="376" spans="1:30" ht="13.5" customHeight="1">
      <c r="A376" s="25"/>
      <c r="B376" s="23"/>
      <c r="C376" s="7" t="s">
        <v>110</v>
      </c>
      <c r="D376" s="11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>
        <f t="shared" si="39"/>
        <v>0</v>
      </c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>
        <f t="shared" si="40"/>
        <v>0</v>
      </c>
      <c r="AB376" s="4">
        <f t="shared" si="41"/>
        <v>0</v>
      </c>
      <c r="AC376" s="4"/>
      <c r="AD376" s="3"/>
    </row>
    <row r="377" spans="1:30" ht="13.5" customHeight="1">
      <c r="A377" s="25" t="s">
        <v>102</v>
      </c>
      <c r="B377" s="23" t="s">
        <v>3</v>
      </c>
      <c r="C377" s="7" t="s">
        <v>109</v>
      </c>
      <c r="D377" s="11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>
        <f t="shared" si="39"/>
        <v>0</v>
      </c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>
        <f t="shared" si="40"/>
        <v>0</v>
      </c>
      <c r="AB377" s="4">
        <f t="shared" si="41"/>
        <v>0</v>
      </c>
      <c r="AC377" s="4"/>
      <c r="AD377" s="3"/>
    </row>
    <row r="378" spans="1:30" ht="13.5" customHeight="1">
      <c r="A378" s="25"/>
      <c r="B378" s="23"/>
      <c r="C378" s="7" t="s">
        <v>110</v>
      </c>
      <c r="D378" s="11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>
        <f t="shared" si="39"/>
        <v>0</v>
      </c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>
        <f t="shared" si="40"/>
        <v>0</v>
      </c>
      <c r="AB378" s="4">
        <f t="shared" si="41"/>
        <v>0</v>
      </c>
      <c r="AC378" s="4"/>
      <c r="AD378" s="3"/>
    </row>
    <row r="379" spans="1:30" ht="13.5" customHeight="1">
      <c r="A379" s="25"/>
      <c r="B379" s="23" t="s">
        <v>106</v>
      </c>
      <c r="C379" s="7" t="s">
        <v>109</v>
      </c>
      <c r="D379" s="11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>
        <f t="shared" si="39"/>
        <v>0</v>
      </c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>
        <f t="shared" si="40"/>
        <v>0</v>
      </c>
      <c r="AB379" s="4">
        <f t="shared" si="41"/>
        <v>0</v>
      </c>
      <c r="AC379" s="4"/>
      <c r="AD379" s="3"/>
    </row>
    <row r="380" spans="1:30" ht="13.5" customHeight="1">
      <c r="A380" s="25"/>
      <c r="B380" s="23"/>
      <c r="C380" s="7" t="s">
        <v>111</v>
      </c>
      <c r="D380" s="11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>
        <f t="shared" si="39"/>
        <v>0</v>
      </c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>
        <f t="shared" si="40"/>
        <v>0</v>
      </c>
      <c r="AB380" s="4">
        <f t="shared" si="41"/>
        <v>0</v>
      </c>
      <c r="AC380" s="4"/>
      <c r="AD380" s="3"/>
    </row>
    <row r="381" spans="1:30" ht="13.5" customHeight="1">
      <c r="A381" s="25"/>
      <c r="B381" s="23" t="s">
        <v>2</v>
      </c>
      <c r="C381" s="7" t="s">
        <v>109</v>
      </c>
      <c r="D381" s="1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>
        <f t="shared" si="39"/>
        <v>0</v>
      </c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>
        <f t="shared" si="40"/>
        <v>0</v>
      </c>
      <c r="AB381" s="4">
        <f t="shared" si="41"/>
        <v>0</v>
      </c>
      <c r="AC381" s="4"/>
      <c r="AD381" s="3"/>
    </row>
    <row r="382" spans="1:30" ht="13.5" customHeight="1">
      <c r="A382" s="25"/>
      <c r="B382" s="23"/>
      <c r="C382" s="7" t="s">
        <v>110</v>
      </c>
      <c r="D382" s="11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>
        <f t="shared" si="39"/>
        <v>0</v>
      </c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>
        <f t="shared" si="40"/>
        <v>0</v>
      </c>
      <c r="AB382" s="4">
        <f t="shared" si="41"/>
        <v>0</v>
      </c>
      <c r="AC382" s="4"/>
      <c r="AD382" s="3"/>
    </row>
    <row r="383" spans="1:30" ht="13.5" customHeight="1">
      <c r="A383" s="24" t="s">
        <v>22</v>
      </c>
      <c r="B383" s="23" t="s">
        <v>3</v>
      </c>
      <c r="C383" s="7" t="s">
        <v>109</v>
      </c>
      <c r="D383" s="10">
        <v>25</v>
      </c>
      <c r="E383" s="3">
        <f>SUM(E389,E395)</f>
        <v>0</v>
      </c>
      <c r="F383" s="3">
        <f aca="true" t="shared" si="47" ref="F383:N383">SUM(F389,F395)</f>
        <v>0</v>
      </c>
      <c r="G383" s="3">
        <f t="shared" si="47"/>
        <v>0</v>
      </c>
      <c r="H383" s="3">
        <f t="shared" si="47"/>
        <v>0</v>
      </c>
      <c r="I383" s="3">
        <f t="shared" si="47"/>
        <v>0</v>
      </c>
      <c r="J383" s="3">
        <f t="shared" si="47"/>
        <v>0</v>
      </c>
      <c r="K383" s="3">
        <f t="shared" si="47"/>
        <v>0</v>
      </c>
      <c r="L383" s="3">
        <f t="shared" si="47"/>
        <v>0</v>
      </c>
      <c r="M383" s="3">
        <f t="shared" si="47"/>
        <v>0</v>
      </c>
      <c r="N383" s="3">
        <f t="shared" si="47"/>
        <v>0</v>
      </c>
      <c r="O383" s="3">
        <f t="shared" si="39"/>
        <v>0</v>
      </c>
      <c r="P383" s="3">
        <f t="shared" si="42"/>
        <v>-25</v>
      </c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>
        <f t="shared" si="40"/>
        <v>0</v>
      </c>
      <c r="AB383" s="3">
        <f t="shared" si="41"/>
        <v>0</v>
      </c>
      <c r="AC383" s="3">
        <f t="shared" si="43"/>
        <v>-25</v>
      </c>
      <c r="AD383" s="3">
        <f t="shared" si="44"/>
        <v>0</v>
      </c>
    </row>
    <row r="384" spans="1:30" ht="13.5" customHeight="1">
      <c r="A384" s="24"/>
      <c r="B384" s="23"/>
      <c r="C384" s="7" t="s">
        <v>110</v>
      </c>
      <c r="D384" s="10">
        <v>50</v>
      </c>
      <c r="E384" s="3">
        <f aca="true" t="shared" si="48" ref="E384:N388">SUM(E390,E396)</f>
        <v>0</v>
      </c>
      <c r="F384" s="3">
        <f t="shared" si="48"/>
        <v>0</v>
      </c>
      <c r="G384" s="3">
        <f t="shared" si="48"/>
        <v>0</v>
      </c>
      <c r="H384" s="3">
        <f t="shared" si="48"/>
        <v>0</v>
      </c>
      <c r="I384" s="3">
        <f t="shared" si="48"/>
        <v>0</v>
      </c>
      <c r="J384" s="3">
        <f t="shared" si="48"/>
        <v>0</v>
      </c>
      <c r="K384" s="3">
        <f t="shared" si="48"/>
        <v>0</v>
      </c>
      <c r="L384" s="3">
        <f t="shared" si="48"/>
        <v>0</v>
      </c>
      <c r="M384" s="3">
        <f t="shared" si="48"/>
        <v>0</v>
      </c>
      <c r="N384" s="3">
        <f t="shared" si="48"/>
        <v>0</v>
      </c>
      <c r="O384" s="3">
        <f t="shared" si="39"/>
        <v>0</v>
      </c>
      <c r="P384" s="3">
        <f t="shared" si="42"/>
        <v>-50</v>
      </c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>
        <f t="shared" si="40"/>
        <v>0</v>
      </c>
      <c r="AB384" s="3">
        <f t="shared" si="41"/>
        <v>0</v>
      </c>
      <c r="AC384" s="3">
        <f t="shared" si="43"/>
        <v>-50</v>
      </c>
      <c r="AD384" s="3">
        <f t="shared" si="44"/>
        <v>0</v>
      </c>
    </row>
    <row r="385" spans="1:30" ht="13.5" customHeight="1">
      <c r="A385" s="24"/>
      <c r="B385" s="23" t="s">
        <v>106</v>
      </c>
      <c r="C385" s="7" t="s">
        <v>109</v>
      </c>
      <c r="D385" s="10">
        <v>40</v>
      </c>
      <c r="E385" s="3">
        <f t="shared" si="48"/>
        <v>0</v>
      </c>
      <c r="F385" s="3">
        <f t="shared" si="48"/>
        <v>0</v>
      </c>
      <c r="G385" s="3">
        <f t="shared" si="48"/>
        <v>0</v>
      </c>
      <c r="H385" s="3">
        <f t="shared" si="48"/>
        <v>0</v>
      </c>
      <c r="I385" s="3">
        <f t="shared" si="48"/>
        <v>0</v>
      </c>
      <c r="J385" s="3">
        <f t="shared" si="48"/>
        <v>0</v>
      </c>
      <c r="K385" s="3">
        <f t="shared" si="48"/>
        <v>0</v>
      </c>
      <c r="L385" s="3">
        <f t="shared" si="48"/>
        <v>0</v>
      </c>
      <c r="M385" s="3">
        <f t="shared" si="48"/>
        <v>0</v>
      </c>
      <c r="N385" s="3">
        <f t="shared" si="48"/>
        <v>0</v>
      </c>
      <c r="O385" s="3">
        <f t="shared" si="39"/>
        <v>0</v>
      </c>
      <c r="P385" s="3">
        <f t="shared" si="42"/>
        <v>-40</v>
      </c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>
        <f t="shared" si="40"/>
        <v>0</v>
      </c>
      <c r="AB385" s="3">
        <f t="shared" si="41"/>
        <v>0</v>
      </c>
      <c r="AC385" s="3">
        <f t="shared" si="43"/>
        <v>-40</v>
      </c>
      <c r="AD385" s="3">
        <f t="shared" si="44"/>
        <v>0</v>
      </c>
    </row>
    <row r="386" spans="1:30" ht="13.5" customHeight="1">
      <c r="A386" s="24"/>
      <c r="B386" s="23"/>
      <c r="C386" s="7" t="s">
        <v>111</v>
      </c>
      <c r="D386" s="10">
        <v>50</v>
      </c>
      <c r="E386" s="3">
        <f t="shared" si="48"/>
        <v>0</v>
      </c>
      <c r="F386" s="3">
        <f t="shared" si="48"/>
        <v>0</v>
      </c>
      <c r="G386" s="3">
        <f t="shared" si="48"/>
        <v>0</v>
      </c>
      <c r="H386" s="3">
        <f t="shared" si="48"/>
        <v>0</v>
      </c>
      <c r="I386" s="3">
        <f t="shared" si="48"/>
        <v>0</v>
      </c>
      <c r="J386" s="3">
        <f t="shared" si="48"/>
        <v>0</v>
      </c>
      <c r="K386" s="3">
        <f t="shared" si="48"/>
        <v>0</v>
      </c>
      <c r="L386" s="3">
        <f t="shared" si="48"/>
        <v>0</v>
      </c>
      <c r="M386" s="3">
        <f t="shared" si="48"/>
        <v>0</v>
      </c>
      <c r="N386" s="3">
        <f t="shared" si="48"/>
        <v>0</v>
      </c>
      <c r="O386" s="3">
        <f t="shared" si="39"/>
        <v>0</v>
      </c>
      <c r="P386" s="3">
        <f t="shared" si="42"/>
        <v>-50</v>
      </c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>
        <f t="shared" si="40"/>
        <v>0</v>
      </c>
      <c r="AB386" s="3">
        <f t="shared" si="41"/>
        <v>0</v>
      </c>
      <c r="AC386" s="3">
        <f t="shared" si="43"/>
        <v>-50</v>
      </c>
      <c r="AD386" s="3">
        <f t="shared" si="44"/>
        <v>0</v>
      </c>
    </row>
    <row r="387" spans="1:30" ht="13.5" customHeight="1">
      <c r="A387" s="24"/>
      <c r="B387" s="23" t="s">
        <v>2</v>
      </c>
      <c r="C387" s="7" t="s">
        <v>109</v>
      </c>
      <c r="D387" s="10">
        <v>30</v>
      </c>
      <c r="E387" s="3">
        <f t="shared" si="48"/>
        <v>0</v>
      </c>
      <c r="F387" s="3">
        <f t="shared" si="48"/>
        <v>0</v>
      </c>
      <c r="G387" s="3">
        <f t="shared" si="48"/>
        <v>0</v>
      </c>
      <c r="H387" s="3">
        <f t="shared" si="48"/>
        <v>0</v>
      </c>
      <c r="I387" s="3">
        <f t="shared" si="48"/>
        <v>0</v>
      </c>
      <c r="J387" s="3">
        <f t="shared" si="48"/>
        <v>0</v>
      </c>
      <c r="K387" s="3">
        <f t="shared" si="48"/>
        <v>0</v>
      </c>
      <c r="L387" s="3">
        <f t="shared" si="48"/>
        <v>0</v>
      </c>
      <c r="M387" s="3">
        <f t="shared" si="48"/>
        <v>0</v>
      </c>
      <c r="N387" s="3">
        <f t="shared" si="48"/>
        <v>0</v>
      </c>
      <c r="O387" s="3">
        <f t="shared" si="39"/>
        <v>0</v>
      </c>
      <c r="P387" s="3">
        <f t="shared" si="42"/>
        <v>-30</v>
      </c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>
        <f t="shared" si="40"/>
        <v>0</v>
      </c>
      <c r="AB387" s="3">
        <f t="shared" si="41"/>
        <v>0</v>
      </c>
      <c r="AC387" s="3">
        <f t="shared" si="43"/>
        <v>-30</v>
      </c>
      <c r="AD387" s="3">
        <f t="shared" si="44"/>
        <v>0</v>
      </c>
    </row>
    <row r="388" spans="1:30" ht="13.5" customHeight="1">
      <c r="A388" s="24"/>
      <c r="B388" s="23"/>
      <c r="C388" s="7" t="s">
        <v>110</v>
      </c>
      <c r="D388" s="10">
        <v>60</v>
      </c>
      <c r="E388" s="3">
        <f t="shared" si="48"/>
        <v>0</v>
      </c>
      <c r="F388" s="3">
        <f t="shared" si="48"/>
        <v>0</v>
      </c>
      <c r="G388" s="3">
        <f t="shared" si="48"/>
        <v>0</v>
      </c>
      <c r="H388" s="3">
        <f t="shared" si="48"/>
        <v>0</v>
      </c>
      <c r="I388" s="3">
        <f t="shared" si="48"/>
        <v>0</v>
      </c>
      <c r="J388" s="3">
        <f t="shared" si="48"/>
        <v>0</v>
      </c>
      <c r="K388" s="3">
        <f t="shared" si="48"/>
        <v>0</v>
      </c>
      <c r="L388" s="3">
        <f t="shared" si="48"/>
        <v>0</v>
      </c>
      <c r="M388" s="3">
        <f t="shared" si="48"/>
        <v>0</v>
      </c>
      <c r="N388" s="3">
        <f t="shared" si="48"/>
        <v>0</v>
      </c>
      <c r="O388" s="3">
        <f t="shared" si="39"/>
        <v>0</v>
      </c>
      <c r="P388" s="3">
        <f t="shared" si="42"/>
        <v>-60</v>
      </c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>
        <f t="shared" si="40"/>
        <v>0</v>
      </c>
      <c r="AB388" s="3">
        <f t="shared" si="41"/>
        <v>0</v>
      </c>
      <c r="AC388" s="3">
        <f t="shared" si="43"/>
        <v>-60</v>
      </c>
      <c r="AD388" s="3">
        <f t="shared" si="44"/>
        <v>0</v>
      </c>
    </row>
    <row r="389" spans="1:30" ht="13.5" customHeight="1">
      <c r="A389" s="25" t="s">
        <v>104</v>
      </c>
      <c r="B389" s="23" t="s">
        <v>3</v>
      </c>
      <c r="C389" s="7" t="s">
        <v>109</v>
      </c>
      <c r="D389" s="11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>
        <f t="shared" si="39"/>
        <v>0</v>
      </c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>
        <f t="shared" si="40"/>
        <v>0</v>
      </c>
      <c r="AB389" s="4">
        <f t="shared" si="41"/>
        <v>0</v>
      </c>
      <c r="AC389" s="4"/>
      <c r="AD389" s="3"/>
    </row>
    <row r="390" spans="1:30" ht="13.5" customHeight="1">
      <c r="A390" s="25"/>
      <c r="B390" s="23"/>
      <c r="C390" s="7" t="s">
        <v>110</v>
      </c>
      <c r="D390" s="11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>
        <f aca="true" t="shared" si="49" ref="O390:O452">SUM(E390:N390)/10</f>
        <v>0</v>
      </c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>
        <f aca="true" t="shared" si="50" ref="AA390:AA452">SUM(Q390:Z390)/10</f>
        <v>0</v>
      </c>
      <c r="AB390" s="4">
        <f aca="true" t="shared" si="51" ref="AB390:AB452">(O390+AA390)/2</f>
        <v>0</v>
      </c>
      <c r="AC390" s="4"/>
      <c r="AD390" s="3"/>
    </row>
    <row r="391" spans="1:30" ht="13.5" customHeight="1">
      <c r="A391" s="25"/>
      <c r="B391" s="23" t="s">
        <v>106</v>
      </c>
      <c r="C391" s="7" t="s">
        <v>109</v>
      </c>
      <c r="D391" s="1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>
        <f t="shared" si="49"/>
        <v>0</v>
      </c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>
        <f t="shared" si="50"/>
        <v>0</v>
      </c>
      <c r="AB391" s="4">
        <f t="shared" si="51"/>
        <v>0</v>
      </c>
      <c r="AC391" s="4"/>
      <c r="AD391" s="3"/>
    </row>
    <row r="392" spans="1:30" ht="13.5" customHeight="1">
      <c r="A392" s="25"/>
      <c r="B392" s="23"/>
      <c r="C392" s="7" t="s">
        <v>111</v>
      </c>
      <c r="D392" s="11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>
        <f t="shared" si="49"/>
        <v>0</v>
      </c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>
        <f t="shared" si="50"/>
        <v>0</v>
      </c>
      <c r="AB392" s="4">
        <f t="shared" si="51"/>
        <v>0</v>
      </c>
      <c r="AC392" s="4"/>
      <c r="AD392" s="3"/>
    </row>
    <row r="393" spans="1:30" ht="13.5" customHeight="1">
      <c r="A393" s="25"/>
      <c r="B393" s="23" t="s">
        <v>2</v>
      </c>
      <c r="C393" s="7" t="s">
        <v>109</v>
      </c>
      <c r="D393" s="11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>
        <f t="shared" si="49"/>
        <v>0</v>
      </c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>
        <f t="shared" si="50"/>
        <v>0</v>
      </c>
      <c r="AB393" s="4">
        <f t="shared" si="51"/>
        <v>0</v>
      </c>
      <c r="AC393" s="4"/>
      <c r="AD393" s="3"/>
    </row>
    <row r="394" spans="1:30" ht="13.5" customHeight="1">
      <c r="A394" s="25"/>
      <c r="B394" s="23"/>
      <c r="C394" s="7" t="s">
        <v>110</v>
      </c>
      <c r="D394" s="11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>
        <f t="shared" si="49"/>
        <v>0</v>
      </c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>
        <f t="shared" si="50"/>
        <v>0</v>
      </c>
      <c r="AB394" s="4">
        <f t="shared" si="51"/>
        <v>0</v>
      </c>
      <c r="AC394" s="4"/>
      <c r="AD394" s="3"/>
    </row>
    <row r="395" spans="1:30" ht="13.5" customHeight="1">
      <c r="A395" s="25" t="s">
        <v>103</v>
      </c>
      <c r="B395" s="23" t="s">
        <v>3</v>
      </c>
      <c r="C395" s="7" t="s">
        <v>109</v>
      </c>
      <c r="D395" s="11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>
        <f t="shared" si="49"/>
        <v>0</v>
      </c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>
        <f t="shared" si="50"/>
        <v>0</v>
      </c>
      <c r="AB395" s="4">
        <f t="shared" si="51"/>
        <v>0</v>
      </c>
      <c r="AC395" s="4"/>
      <c r="AD395" s="3"/>
    </row>
    <row r="396" spans="1:30" ht="13.5" customHeight="1">
      <c r="A396" s="25"/>
      <c r="B396" s="23"/>
      <c r="C396" s="7" t="s">
        <v>110</v>
      </c>
      <c r="D396" s="11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>
        <f t="shared" si="49"/>
        <v>0</v>
      </c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>
        <f t="shared" si="50"/>
        <v>0</v>
      </c>
      <c r="AB396" s="4">
        <f t="shared" si="51"/>
        <v>0</v>
      </c>
      <c r="AC396" s="4"/>
      <c r="AD396" s="3"/>
    </row>
    <row r="397" spans="1:30" ht="13.5" customHeight="1">
      <c r="A397" s="25"/>
      <c r="B397" s="23" t="s">
        <v>106</v>
      </c>
      <c r="C397" s="7" t="s">
        <v>109</v>
      </c>
      <c r="D397" s="11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>
        <f t="shared" si="49"/>
        <v>0</v>
      </c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>
        <f t="shared" si="50"/>
        <v>0</v>
      </c>
      <c r="AB397" s="4">
        <f t="shared" si="51"/>
        <v>0</v>
      </c>
      <c r="AC397" s="4"/>
      <c r="AD397" s="3"/>
    </row>
    <row r="398" spans="1:30" ht="13.5" customHeight="1">
      <c r="A398" s="25"/>
      <c r="B398" s="23"/>
      <c r="C398" s="7" t="s">
        <v>111</v>
      </c>
      <c r="D398" s="11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>
        <f t="shared" si="49"/>
        <v>0</v>
      </c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>
        <f t="shared" si="50"/>
        <v>0</v>
      </c>
      <c r="AB398" s="4">
        <f t="shared" si="51"/>
        <v>0</v>
      </c>
      <c r="AC398" s="4"/>
      <c r="AD398" s="3"/>
    </row>
    <row r="399" spans="1:30" ht="13.5" customHeight="1">
      <c r="A399" s="25"/>
      <c r="B399" s="23" t="s">
        <v>2</v>
      </c>
      <c r="C399" s="7" t="s">
        <v>109</v>
      </c>
      <c r="D399" s="11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>
        <f t="shared" si="49"/>
        <v>0</v>
      </c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>
        <f t="shared" si="50"/>
        <v>0</v>
      </c>
      <c r="AB399" s="4">
        <f t="shared" si="51"/>
        <v>0</v>
      </c>
      <c r="AC399" s="4"/>
      <c r="AD399" s="3"/>
    </row>
    <row r="400" spans="1:30" ht="13.5" customHeight="1">
      <c r="A400" s="25"/>
      <c r="B400" s="23"/>
      <c r="C400" s="7" t="s">
        <v>110</v>
      </c>
      <c r="D400" s="11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>
        <f t="shared" si="49"/>
        <v>0</v>
      </c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>
        <f t="shared" si="50"/>
        <v>0</v>
      </c>
      <c r="AB400" s="4">
        <f t="shared" si="51"/>
        <v>0</v>
      </c>
      <c r="AC400" s="4"/>
      <c r="AD400" s="3"/>
    </row>
    <row r="401" spans="1:30" ht="13.5" customHeight="1">
      <c r="A401" s="24" t="s">
        <v>23</v>
      </c>
      <c r="B401" s="23" t="s">
        <v>3</v>
      </c>
      <c r="C401" s="7" t="s">
        <v>109</v>
      </c>
      <c r="D401" s="10">
        <v>1</v>
      </c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>
        <f t="shared" si="49"/>
        <v>0</v>
      </c>
      <c r="P401" s="3">
        <f aca="true" t="shared" si="52" ref="P401:P452">O401-D401</f>
        <v>-1</v>
      </c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>
        <f t="shared" si="50"/>
        <v>0</v>
      </c>
      <c r="AB401" s="3">
        <f t="shared" si="51"/>
        <v>0</v>
      </c>
      <c r="AC401" s="3">
        <f aca="true" t="shared" si="53" ref="AC401:AC452">AB401-D401</f>
        <v>-1</v>
      </c>
      <c r="AD401" s="3">
        <f aca="true" t="shared" si="54" ref="AD401:AD452">AB401*100/D401</f>
        <v>0</v>
      </c>
    </row>
    <row r="402" spans="1:30" ht="13.5" customHeight="1">
      <c r="A402" s="24"/>
      <c r="B402" s="23"/>
      <c r="C402" s="7" t="s">
        <v>110</v>
      </c>
      <c r="D402" s="10">
        <v>4</v>
      </c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>
        <f t="shared" si="49"/>
        <v>0</v>
      </c>
      <c r="P402" s="3">
        <f t="shared" si="52"/>
        <v>-4</v>
      </c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>
        <f t="shared" si="50"/>
        <v>0</v>
      </c>
      <c r="AB402" s="3">
        <f t="shared" si="51"/>
        <v>0</v>
      </c>
      <c r="AC402" s="3">
        <f t="shared" si="53"/>
        <v>-4</v>
      </c>
      <c r="AD402" s="3">
        <f t="shared" si="54"/>
        <v>0</v>
      </c>
    </row>
    <row r="403" spans="1:30" ht="13.5" customHeight="1">
      <c r="A403" s="24"/>
      <c r="B403" s="23" t="s">
        <v>106</v>
      </c>
      <c r="C403" s="7" t="s">
        <v>109</v>
      </c>
      <c r="D403" s="10">
        <v>1</v>
      </c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>
        <f t="shared" si="49"/>
        <v>0</v>
      </c>
      <c r="P403" s="3">
        <f t="shared" si="52"/>
        <v>-1</v>
      </c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>
        <f t="shared" si="50"/>
        <v>0</v>
      </c>
      <c r="AB403" s="3">
        <f t="shared" si="51"/>
        <v>0</v>
      </c>
      <c r="AC403" s="3">
        <f t="shared" si="53"/>
        <v>-1</v>
      </c>
      <c r="AD403" s="3">
        <f t="shared" si="54"/>
        <v>0</v>
      </c>
    </row>
    <row r="404" spans="1:30" ht="13.5" customHeight="1">
      <c r="A404" s="24"/>
      <c r="B404" s="23"/>
      <c r="C404" s="7" t="s">
        <v>111</v>
      </c>
      <c r="D404" s="10">
        <v>1</v>
      </c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>
        <f t="shared" si="49"/>
        <v>0</v>
      </c>
      <c r="P404" s="3">
        <f t="shared" si="52"/>
        <v>-1</v>
      </c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>
        <f t="shared" si="50"/>
        <v>0</v>
      </c>
      <c r="AB404" s="3">
        <f t="shared" si="51"/>
        <v>0</v>
      </c>
      <c r="AC404" s="3">
        <f t="shared" si="53"/>
        <v>-1</v>
      </c>
      <c r="AD404" s="3">
        <f t="shared" si="54"/>
        <v>0</v>
      </c>
    </row>
    <row r="405" spans="1:30" ht="13.5" customHeight="1">
      <c r="A405" s="24"/>
      <c r="B405" s="23" t="s">
        <v>2</v>
      </c>
      <c r="C405" s="7" t="s">
        <v>109</v>
      </c>
      <c r="D405" s="10">
        <v>1</v>
      </c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>
        <f t="shared" si="49"/>
        <v>0</v>
      </c>
      <c r="P405" s="3">
        <f t="shared" si="52"/>
        <v>-1</v>
      </c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>
        <f t="shared" si="50"/>
        <v>0</v>
      </c>
      <c r="AB405" s="3">
        <f t="shared" si="51"/>
        <v>0</v>
      </c>
      <c r="AC405" s="3">
        <f t="shared" si="53"/>
        <v>-1</v>
      </c>
      <c r="AD405" s="3">
        <f t="shared" si="54"/>
        <v>0</v>
      </c>
    </row>
    <row r="406" spans="1:30" ht="13.5" customHeight="1">
      <c r="A406" s="24"/>
      <c r="B406" s="23"/>
      <c r="C406" s="7" t="s">
        <v>110</v>
      </c>
      <c r="D406" s="10">
        <v>2</v>
      </c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>
        <f t="shared" si="49"/>
        <v>0</v>
      </c>
      <c r="P406" s="3">
        <f t="shared" si="52"/>
        <v>-2</v>
      </c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>
        <f t="shared" si="50"/>
        <v>0</v>
      </c>
      <c r="AB406" s="3">
        <f t="shared" si="51"/>
        <v>0</v>
      </c>
      <c r="AC406" s="3">
        <f t="shared" si="53"/>
        <v>-2</v>
      </c>
      <c r="AD406" s="3">
        <f t="shared" si="54"/>
        <v>0</v>
      </c>
    </row>
    <row r="407" spans="1:30" ht="13.5" customHeight="1">
      <c r="A407" s="24" t="s">
        <v>24</v>
      </c>
      <c r="B407" s="23" t="s">
        <v>3</v>
      </c>
      <c r="C407" s="7" t="s">
        <v>109</v>
      </c>
      <c r="D407" s="10">
        <v>1</v>
      </c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>
        <f t="shared" si="49"/>
        <v>0</v>
      </c>
      <c r="P407" s="3">
        <f t="shared" si="52"/>
        <v>-1</v>
      </c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>
        <f t="shared" si="50"/>
        <v>0</v>
      </c>
      <c r="AB407" s="3">
        <f t="shared" si="51"/>
        <v>0</v>
      </c>
      <c r="AC407" s="3">
        <f t="shared" si="53"/>
        <v>-1</v>
      </c>
      <c r="AD407" s="3">
        <f t="shared" si="54"/>
        <v>0</v>
      </c>
    </row>
    <row r="408" spans="1:30" ht="13.5" customHeight="1">
      <c r="A408" s="24"/>
      <c r="B408" s="23"/>
      <c r="C408" s="7" t="s">
        <v>110</v>
      </c>
      <c r="D408" s="10">
        <v>2</v>
      </c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>
        <f t="shared" si="49"/>
        <v>0</v>
      </c>
      <c r="P408" s="3">
        <f t="shared" si="52"/>
        <v>-2</v>
      </c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>
        <f t="shared" si="50"/>
        <v>0</v>
      </c>
      <c r="AB408" s="3">
        <f t="shared" si="51"/>
        <v>0</v>
      </c>
      <c r="AC408" s="3">
        <f t="shared" si="53"/>
        <v>-2</v>
      </c>
      <c r="AD408" s="3">
        <f t="shared" si="54"/>
        <v>0</v>
      </c>
    </row>
    <row r="409" spans="1:30" ht="13.5" customHeight="1">
      <c r="A409" s="24"/>
      <c r="B409" s="23" t="s">
        <v>106</v>
      </c>
      <c r="C409" s="7" t="s">
        <v>109</v>
      </c>
      <c r="D409" s="10">
        <v>1</v>
      </c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>
        <f t="shared" si="49"/>
        <v>0</v>
      </c>
      <c r="P409" s="3">
        <f t="shared" si="52"/>
        <v>-1</v>
      </c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>
        <f t="shared" si="50"/>
        <v>0</v>
      </c>
      <c r="AB409" s="3">
        <f t="shared" si="51"/>
        <v>0</v>
      </c>
      <c r="AC409" s="3">
        <f t="shared" si="53"/>
        <v>-1</v>
      </c>
      <c r="AD409" s="3">
        <f t="shared" si="54"/>
        <v>0</v>
      </c>
    </row>
    <row r="410" spans="1:30" ht="13.5" customHeight="1">
      <c r="A410" s="24"/>
      <c r="B410" s="23"/>
      <c r="C410" s="7" t="s">
        <v>111</v>
      </c>
      <c r="D410" s="10">
        <v>1</v>
      </c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>
        <f t="shared" si="49"/>
        <v>0</v>
      </c>
      <c r="P410" s="3">
        <f t="shared" si="52"/>
        <v>-1</v>
      </c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>
        <f t="shared" si="50"/>
        <v>0</v>
      </c>
      <c r="AB410" s="3">
        <f t="shared" si="51"/>
        <v>0</v>
      </c>
      <c r="AC410" s="3">
        <f t="shared" si="53"/>
        <v>-1</v>
      </c>
      <c r="AD410" s="3">
        <f t="shared" si="54"/>
        <v>0</v>
      </c>
    </row>
    <row r="411" spans="1:30" ht="13.5" customHeight="1">
      <c r="A411" s="24"/>
      <c r="B411" s="23" t="s">
        <v>2</v>
      </c>
      <c r="C411" s="7" t="s">
        <v>109</v>
      </c>
      <c r="D411" s="10">
        <v>1</v>
      </c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>
        <f t="shared" si="49"/>
        <v>0</v>
      </c>
      <c r="P411" s="3">
        <f t="shared" si="52"/>
        <v>-1</v>
      </c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>
        <f t="shared" si="50"/>
        <v>0</v>
      </c>
      <c r="AB411" s="3">
        <f t="shared" si="51"/>
        <v>0</v>
      </c>
      <c r="AC411" s="3">
        <f t="shared" si="53"/>
        <v>-1</v>
      </c>
      <c r="AD411" s="3">
        <f t="shared" si="54"/>
        <v>0</v>
      </c>
    </row>
    <row r="412" spans="1:30" ht="13.5" customHeight="1">
      <c r="A412" s="24"/>
      <c r="B412" s="23"/>
      <c r="C412" s="7" t="s">
        <v>110</v>
      </c>
      <c r="D412" s="10">
        <v>4</v>
      </c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>
        <f t="shared" si="49"/>
        <v>0</v>
      </c>
      <c r="P412" s="3">
        <f t="shared" si="52"/>
        <v>-4</v>
      </c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>
        <f t="shared" si="50"/>
        <v>0</v>
      </c>
      <c r="AB412" s="3">
        <f t="shared" si="51"/>
        <v>0</v>
      </c>
      <c r="AC412" s="3">
        <f t="shared" si="53"/>
        <v>-4</v>
      </c>
      <c r="AD412" s="3">
        <f t="shared" si="54"/>
        <v>0</v>
      </c>
    </row>
    <row r="413" spans="1:30" ht="13.5" customHeight="1">
      <c r="A413" s="24" t="s">
        <v>25</v>
      </c>
      <c r="B413" s="23" t="s">
        <v>3</v>
      </c>
      <c r="C413" s="7" t="s">
        <v>109</v>
      </c>
      <c r="D413" s="11">
        <v>0.2</v>
      </c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>
        <f t="shared" si="49"/>
        <v>0</v>
      </c>
      <c r="P413" s="3">
        <f t="shared" si="52"/>
        <v>-0.2</v>
      </c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>
        <f t="shared" si="50"/>
        <v>0</v>
      </c>
      <c r="AB413" s="3">
        <f t="shared" si="51"/>
        <v>0</v>
      </c>
      <c r="AC413" s="3">
        <f t="shared" si="53"/>
        <v>-0.2</v>
      </c>
      <c r="AD413" s="3">
        <f t="shared" si="54"/>
        <v>0</v>
      </c>
    </row>
    <row r="414" spans="1:30" ht="13.5" customHeight="1">
      <c r="A414" s="24"/>
      <c r="B414" s="23"/>
      <c r="C414" s="7" t="s">
        <v>110</v>
      </c>
      <c r="D414" s="11">
        <v>0.2</v>
      </c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>
        <f t="shared" si="49"/>
        <v>0</v>
      </c>
      <c r="P414" s="3">
        <f t="shared" si="52"/>
        <v>-0.2</v>
      </c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>
        <f t="shared" si="50"/>
        <v>0</v>
      </c>
      <c r="AB414" s="3">
        <f t="shared" si="51"/>
        <v>0</v>
      </c>
      <c r="AC414" s="3">
        <f t="shared" si="53"/>
        <v>-0.2</v>
      </c>
      <c r="AD414" s="3">
        <f t="shared" si="54"/>
        <v>0</v>
      </c>
    </row>
    <row r="415" spans="1:30" ht="13.5" customHeight="1">
      <c r="A415" s="24"/>
      <c r="B415" s="23" t="s">
        <v>106</v>
      </c>
      <c r="C415" s="7" t="s">
        <v>109</v>
      </c>
      <c r="D415" s="11">
        <v>0.2</v>
      </c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>
        <f t="shared" si="49"/>
        <v>0</v>
      </c>
      <c r="P415" s="3">
        <f t="shared" si="52"/>
        <v>-0.2</v>
      </c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>
        <f t="shared" si="50"/>
        <v>0</v>
      </c>
      <c r="AB415" s="3">
        <f t="shared" si="51"/>
        <v>0</v>
      </c>
      <c r="AC415" s="3">
        <f t="shared" si="53"/>
        <v>-0.2</v>
      </c>
      <c r="AD415" s="3">
        <f t="shared" si="54"/>
        <v>0</v>
      </c>
    </row>
    <row r="416" spans="1:30" ht="13.5" customHeight="1">
      <c r="A416" s="24"/>
      <c r="B416" s="23"/>
      <c r="C416" s="7" t="s">
        <v>111</v>
      </c>
      <c r="D416" s="11">
        <v>0.2</v>
      </c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>
        <f t="shared" si="49"/>
        <v>0</v>
      </c>
      <c r="P416" s="3">
        <f t="shared" si="52"/>
        <v>-0.2</v>
      </c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>
        <f t="shared" si="50"/>
        <v>0</v>
      </c>
      <c r="AB416" s="3">
        <f t="shared" si="51"/>
        <v>0</v>
      </c>
      <c r="AC416" s="3">
        <f t="shared" si="53"/>
        <v>-0.2</v>
      </c>
      <c r="AD416" s="3">
        <f t="shared" si="54"/>
        <v>0</v>
      </c>
    </row>
    <row r="417" spans="1:30" ht="13.5" customHeight="1">
      <c r="A417" s="24"/>
      <c r="B417" s="23" t="s">
        <v>2</v>
      </c>
      <c r="C417" s="7" t="s">
        <v>109</v>
      </c>
      <c r="D417" s="11">
        <v>0.2</v>
      </c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>
        <f t="shared" si="49"/>
        <v>0</v>
      </c>
      <c r="P417" s="3">
        <f t="shared" si="52"/>
        <v>-0.2</v>
      </c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>
        <f t="shared" si="50"/>
        <v>0</v>
      </c>
      <c r="AB417" s="3">
        <f t="shared" si="51"/>
        <v>0</v>
      </c>
      <c r="AC417" s="3">
        <f t="shared" si="53"/>
        <v>-0.2</v>
      </c>
      <c r="AD417" s="3">
        <f t="shared" si="54"/>
        <v>0</v>
      </c>
    </row>
    <row r="418" spans="1:30" ht="13.5" customHeight="1">
      <c r="A418" s="24"/>
      <c r="B418" s="23"/>
      <c r="C418" s="7" t="s">
        <v>110</v>
      </c>
      <c r="D418" s="11">
        <v>0.2</v>
      </c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>
        <f t="shared" si="49"/>
        <v>0</v>
      </c>
      <c r="P418" s="3">
        <f t="shared" si="52"/>
        <v>-0.2</v>
      </c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>
        <f t="shared" si="50"/>
        <v>0</v>
      </c>
      <c r="AB418" s="3">
        <f t="shared" si="51"/>
        <v>0</v>
      </c>
      <c r="AC418" s="3">
        <f t="shared" si="53"/>
        <v>-0.2</v>
      </c>
      <c r="AD418" s="3">
        <f t="shared" si="54"/>
        <v>0</v>
      </c>
    </row>
    <row r="419" spans="1:30" ht="13.5" customHeight="1">
      <c r="A419" s="24" t="s">
        <v>26</v>
      </c>
      <c r="B419" s="23" t="s">
        <v>3</v>
      </c>
      <c r="C419" s="7" t="s">
        <v>109</v>
      </c>
      <c r="D419" s="10">
        <v>2</v>
      </c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>
        <f t="shared" si="49"/>
        <v>0</v>
      </c>
      <c r="P419" s="3">
        <f t="shared" si="52"/>
        <v>-2</v>
      </c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>
        <f t="shared" si="50"/>
        <v>0</v>
      </c>
      <c r="AB419" s="3">
        <f t="shared" si="51"/>
        <v>0</v>
      </c>
      <c r="AC419" s="3">
        <f t="shared" si="53"/>
        <v>-2</v>
      </c>
      <c r="AD419" s="3">
        <f t="shared" si="54"/>
        <v>0</v>
      </c>
    </row>
    <row r="420" spans="1:30" ht="13.5" customHeight="1">
      <c r="A420" s="24"/>
      <c r="B420" s="23"/>
      <c r="C420" s="7" t="s">
        <v>110</v>
      </c>
      <c r="D420" s="10">
        <v>8</v>
      </c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>
        <f t="shared" si="49"/>
        <v>0</v>
      </c>
      <c r="P420" s="3">
        <f t="shared" si="52"/>
        <v>-8</v>
      </c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>
        <f t="shared" si="50"/>
        <v>0</v>
      </c>
      <c r="AB420" s="3">
        <f t="shared" si="51"/>
        <v>0</v>
      </c>
      <c r="AC420" s="3">
        <f t="shared" si="53"/>
        <v>-8</v>
      </c>
      <c r="AD420" s="3">
        <f t="shared" si="54"/>
        <v>0</v>
      </c>
    </row>
    <row r="421" spans="1:30" ht="13.5" customHeight="1">
      <c r="A421" s="24"/>
      <c r="B421" s="23" t="s">
        <v>106</v>
      </c>
      <c r="C421" s="7" t="s">
        <v>109</v>
      </c>
      <c r="D421" s="10">
        <v>5</v>
      </c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>
        <f t="shared" si="49"/>
        <v>0</v>
      </c>
      <c r="P421" s="3">
        <f t="shared" si="52"/>
        <v>-5</v>
      </c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>
        <f t="shared" si="50"/>
        <v>0</v>
      </c>
      <c r="AB421" s="3">
        <f t="shared" si="51"/>
        <v>0</v>
      </c>
      <c r="AC421" s="3">
        <f t="shared" si="53"/>
        <v>-5</v>
      </c>
      <c r="AD421" s="3">
        <f t="shared" si="54"/>
        <v>0</v>
      </c>
    </row>
    <row r="422" spans="1:30" ht="13.5" customHeight="1">
      <c r="A422" s="24"/>
      <c r="B422" s="23"/>
      <c r="C422" s="7" t="s">
        <v>111</v>
      </c>
      <c r="D422" s="10">
        <v>8</v>
      </c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>
        <f t="shared" si="49"/>
        <v>0</v>
      </c>
      <c r="P422" s="3">
        <f t="shared" si="52"/>
        <v>-8</v>
      </c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>
        <f t="shared" si="50"/>
        <v>0</v>
      </c>
      <c r="AB422" s="3">
        <f t="shared" si="51"/>
        <v>0</v>
      </c>
      <c r="AC422" s="3">
        <f t="shared" si="53"/>
        <v>-8</v>
      </c>
      <c r="AD422" s="3">
        <f t="shared" si="54"/>
        <v>0</v>
      </c>
    </row>
    <row r="423" spans="1:30" ht="13.5" customHeight="1">
      <c r="A423" s="24"/>
      <c r="B423" s="23" t="s">
        <v>2</v>
      </c>
      <c r="C423" s="7" t="s">
        <v>109</v>
      </c>
      <c r="D423" s="10">
        <v>5</v>
      </c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>
        <f t="shared" si="49"/>
        <v>0</v>
      </c>
      <c r="P423" s="3">
        <f t="shared" si="52"/>
        <v>-5</v>
      </c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>
        <f t="shared" si="50"/>
        <v>0</v>
      </c>
      <c r="AB423" s="3">
        <f t="shared" si="51"/>
        <v>0</v>
      </c>
      <c r="AC423" s="3">
        <f t="shared" si="53"/>
        <v>-5</v>
      </c>
      <c r="AD423" s="3">
        <f t="shared" si="54"/>
        <v>0</v>
      </c>
    </row>
    <row r="424" spans="1:30" ht="13.5" customHeight="1">
      <c r="A424" s="24"/>
      <c r="B424" s="23"/>
      <c r="C424" s="7" t="s">
        <v>110</v>
      </c>
      <c r="D424" s="10">
        <v>8</v>
      </c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>
        <f t="shared" si="49"/>
        <v>0</v>
      </c>
      <c r="P424" s="3">
        <f t="shared" si="52"/>
        <v>-8</v>
      </c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>
        <f t="shared" si="50"/>
        <v>0</v>
      </c>
      <c r="AB424" s="3">
        <f t="shared" si="51"/>
        <v>0</v>
      </c>
      <c r="AC424" s="3">
        <f t="shared" si="53"/>
        <v>-8</v>
      </c>
      <c r="AD424" s="3">
        <f t="shared" si="54"/>
        <v>0</v>
      </c>
    </row>
    <row r="425" spans="1:30" ht="13.5" customHeight="1">
      <c r="A425" s="24" t="s">
        <v>27</v>
      </c>
      <c r="B425" s="23" t="s">
        <v>3</v>
      </c>
      <c r="C425" s="7" t="s">
        <v>109</v>
      </c>
      <c r="D425" s="10">
        <v>1</v>
      </c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>
        <f t="shared" si="49"/>
        <v>0</v>
      </c>
      <c r="P425" s="3">
        <f t="shared" si="52"/>
        <v>-1</v>
      </c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>
        <f t="shared" si="50"/>
        <v>0</v>
      </c>
      <c r="AB425" s="3">
        <f t="shared" si="51"/>
        <v>0</v>
      </c>
      <c r="AC425" s="3">
        <f t="shared" si="53"/>
        <v>-1</v>
      </c>
      <c r="AD425" s="3">
        <f t="shared" si="54"/>
        <v>0</v>
      </c>
    </row>
    <row r="426" spans="1:30" ht="13.5" customHeight="1">
      <c r="A426" s="24"/>
      <c r="B426" s="23"/>
      <c r="C426" s="7" t="s">
        <v>110</v>
      </c>
      <c r="D426" s="12">
        <v>1.5</v>
      </c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>
        <f t="shared" si="49"/>
        <v>0</v>
      </c>
      <c r="P426" s="3">
        <f t="shared" si="52"/>
        <v>-1.5</v>
      </c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>
        <f t="shared" si="50"/>
        <v>0</v>
      </c>
      <c r="AB426" s="3">
        <f t="shared" si="51"/>
        <v>0</v>
      </c>
      <c r="AC426" s="3">
        <f t="shared" si="53"/>
        <v>-1.5</v>
      </c>
      <c r="AD426" s="3">
        <f t="shared" si="54"/>
        <v>0</v>
      </c>
    </row>
    <row r="427" spans="1:30" ht="13.5" customHeight="1">
      <c r="A427" s="24"/>
      <c r="B427" s="23" t="s">
        <v>106</v>
      </c>
      <c r="C427" s="7" t="s">
        <v>109</v>
      </c>
      <c r="D427" s="10">
        <v>1</v>
      </c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>
        <f t="shared" si="49"/>
        <v>0</v>
      </c>
      <c r="P427" s="3">
        <f t="shared" si="52"/>
        <v>-1</v>
      </c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>
        <f t="shared" si="50"/>
        <v>0</v>
      </c>
      <c r="AB427" s="3">
        <f t="shared" si="51"/>
        <v>0</v>
      </c>
      <c r="AC427" s="3">
        <f t="shared" si="53"/>
        <v>-1</v>
      </c>
      <c r="AD427" s="3">
        <f t="shared" si="54"/>
        <v>0</v>
      </c>
    </row>
    <row r="428" spans="1:30" ht="13.5" customHeight="1">
      <c r="A428" s="24"/>
      <c r="B428" s="23"/>
      <c r="C428" s="7" t="s">
        <v>111</v>
      </c>
      <c r="D428" s="10">
        <v>1</v>
      </c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>
        <f t="shared" si="49"/>
        <v>0</v>
      </c>
      <c r="P428" s="3">
        <f t="shared" si="52"/>
        <v>-1</v>
      </c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>
        <f t="shared" si="50"/>
        <v>0</v>
      </c>
      <c r="AB428" s="3">
        <f t="shared" si="51"/>
        <v>0</v>
      </c>
      <c r="AC428" s="3">
        <f t="shared" si="53"/>
        <v>-1</v>
      </c>
      <c r="AD428" s="3">
        <f t="shared" si="54"/>
        <v>0</v>
      </c>
    </row>
    <row r="429" spans="1:30" ht="13.5" customHeight="1">
      <c r="A429" s="24"/>
      <c r="B429" s="23" t="s">
        <v>2</v>
      </c>
      <c r="C429" s="7" t="s">
        <v>109</v>
      </c>
      <c r="D429" s="10">
        <v>1</v>
      </c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>
        <f t="shared" si="49"/>
        <v>0</v>
      </c>
      <c r="P429" s="3">
        <f t="shared" si="52"/>
        <v>-1</v>
      </c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>
        <f t="shared" si="50"/>
        <v>0</v>
      </c>
      <c r="AB429" s="3">
        <f t="shared" si="51"/>
        <v>0</v>
      </c>
      <c r="AC429" s="3">
        <f t="shared" si="53"/>
        <v>-1</v>
      </c>
      <c r="AD429" s="3">
        <f t="shared" si="54"/>
        <v>0</v>
      </c>
    </row>
    <row r="430" spans="1:30" ht="13.5" customHeight="1">
      <c r="A430" s="24"/>
      <c r="B430" s="23"/>
      <c r="C430" s="7" t="s">
        <v>110</v>
      </c>
      <c r="D430" s="12">
        <v>1.5</v>
      </c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>
        <f t="shared" si="49"/>
        <v>0</v>
      </c>
      <c r="P430" s="3">
        <f t="shared" si="52"/>
        <v>-1.5</v>
      </c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>
        <f t="shared" si="50"/>
        <v>0</v>
      </c>
      <c r="AB430" s="3">
        <f t="shared" si="51"/>
        <v>0</v>
      </c>
      <c r="AC430" s="3">
        <f t="shared" si="53"/>
        <v>-1.5</v>
      </c>
      <c r="AD430" s="3">
        <f t="shared" si="54"/>
        <v>0</v>
      </c>
    </row>
    <row r="431" spans="1:30" ht="13.5" customHeight="1">
      <c r="A431" s="24" t="s">
        <v>28</v>
      </c>
      <c r="B431" s="23" t="s">
        <v>3</v>
      </c>
      <c r="C431" s="7" t="s">
        <v>109</v>
      </c>
      <c r="D431" s="13">
        <v>0.05</v>
      </c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>
        <f t="shared" si="49"/>
        <v>0</v>
      </c>
      <c r="P431" s="3">
        <f t="shared" si="52"/>
        <v>-0.05</v>
      </c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>
        <f t="shared" si="50"/>
        <v>0</v>
      </c>
      <c r="AB431" s="3">
        <f t="shared" si="51"/>
        <v>0</v>
      </c>
      <c r="AC431" s="3">
        <f t="shared" si="53"/>
        <v>-0.05</v>
      </c>
      <c r="AD431" s="3">
        <f t="shared" si="54"/>
        <v>0</v>
      </c>
    </row>
    <row r="432" spans="1:30" ht="13.5" customHeight="1">
      <c r="A432" s="24"/>
      <c r="B432" s="23"/>
      <c r="C432" s="7" t="s">
        <v>110</v>
      </c>
      <c r="D432" s="12">
        <v>0.1</v>
      </c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>
        <f t="shared" si="49"/>
        <v>0</v>
      </c>
      <c r="P432" s="3">
        <f t="shared" si="52"/>
        <v>-0.1</v>
      </c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>
        <f t="shared" si="50"/>
        <v>0</v>
      </c>
      <c r="AB432" s="3">
        <f t="shared" si="51"/>
        <v>0</v>
      </c>
      <c r="AC432" s="3">
        <f t="shared" si="53"/>
        <v>-0.1</v>
      </c>
      <c r="AD432" s="3">
        <f t="shared" si="54"/>
        <v>0</v>
      </c>
    </row>
    <row r="433" spans="1:30" ht="13.5" customHeight="1">
      <c r="A433" s="24"/>
      <c r="B433" s="23" t="s">
        <v>106</v>
      </c>
      <c r="C433" s="7" t="s">
        <v>109</v>
      </c>
      <c r="D433" s="13">
        <v>0.01</v>
      </c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>
        <f t="shared" si="49"/>
        <v>0</v>
      </c>
      <c r="P433" s="3">
        <f t="shared" si="52"/>
        <v>-0.01</v>
      </c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>
        <f t="shared" si="50"/>
        <v>0</v>
      </c>
      <c r="AB433" s="3">
        <f t="shared" si="51"/>
        <v>0</v>
      </c>
      <c r="AC433" s="3">
        <f t="shared" si="53"/>
        <v>-0.01</v>
      </c>
      <c r="AD433" s="3">
        <f t="shared" si="54"/>
        <v>0</v>
      </c>
    </row>
    <row r="434" spans="1:30" ht="13.5" customHeight="1">
      <c r="A434" s="24"/>
      <c r="B434" s="23"/>
      <c r="C434" s="7" t="s">
        <v>111</v>
      </c>
      <c r="D434" s="13">
        <v>0.01</v>
      </c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>
        <f t="shared" si="49"/>
        <v>0</v>
      </c>
      <c r="P434" s="3">
        <f t="shared" si="52"/>
        <v>-0.01</v>
      </c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>
        <f t="shared" si="50"/>
        <v>0</v>
      </c>
      <c r="AB434" s="3">
        <f t="shared" si="51"/>
        <v>0</v>
      </c>
      <c r="AC434" s="3">
        <f t="shared" si="53"/>
        <v>-0.01</v>
      </c>
      <c r="AD434" s="3">
        <f t="shared" si="54"/>
        <v>0</v>
      </c>
    </row>
    <row r="435" spans="1:30" ht="13.5" customHeight="1">
      <c r="A435" s="24"/>
      <c r="B435" s="23" t="s">
        <v>2</v>
      </c>
      <c r="C435" s="7" t="s">
        <v>109</v>
      </c>
      <c r="D435" s="13">
        <v>0.02</v>
      </c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>
        <f t="shared" si="49"/>
        <v>0</v>
      </c>
      <c r="P435" s="3">
        <f t="shared" si="52"/>
        <v>-0.02</v>
      </c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>
        <f t="shared" si="50"/>
        <v>0</v>
      </c>
      <c r="AB435" s="3">
        <f t="shared" si="51"/>
        <v>0</v>
      </c>
      <c r="AC435" s="3">
        <f t="shared" si="53"/>
        <v>-0.02</v>
      </c>
      <c r="AD435" s="3">
        <f t="shared" si="54"/>
        <v>0</v>
      </c>
    </row>
    <row r="436" spans="1:30" ht="13.5" customHeight="1">
      <c r="A436" s="24"/>
      <c r="B436" s="23"/>
      <c r="C436" s="7" t="s">
        <v>110</v>
      </c>
      <c r="D436" s="13">
        <v>0.02</v>
      </c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>
        <f t="shared" si="49"/>
        <v>0</v>
      </c>
      <c r="P436" s="3">
        <f t="shared" si="52"/>
        <v>-0.02</v>
      </c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>
        <f t="shared" si="50"/>
        <v>0</v>
      </c>
      <c r="AB436" s="3">
        <f t="shared" si="51"/>
        <v>0</v>
      </c>
      <c r="AC436" s="3">
        <f t="shared" si="53"/>
        <v>-0.02</v>
      </c>
      <c r="AD436" s="3">
        <f t="shared" si="54"/>
        <v>0</v>
      </c>
    </row>
    <row r="437" spans="1:30" ht="13.5" customHeight="1">
      <c r="A437" s="24" t="s">
        <v>29</v>
      </c>
      <c r="B437" s="23" t="s">
        <v>3</v>
      </c>
      <c r="C437" s="7" t="s">
        <v>109</v>
      </c>
      <c r="D437" s="10">
        <v>3</v>
      </c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>
        <f t="shared" si="49"/>
        <v>0</v>
      </c>
      <c r="P437" s="3">
        <f t="shared" si="52"/>
        <v>-3</v>
      </c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>
        <f t="shared" si="50"/>
        <v>0</v>
      </c>
      <c r="AB437" s="3">
        <f t="shared" si="51"/>
        <v>0</v>
      </c>
      <c r="AC437" s="3">
        <f t="shared" si="53"/>
        <v>-3</v>
      </c>
      <c r="AD437" s="3">
        <f t="shared" si="54"/>
        <v>0</v>
      </c>
    </row>
    <row r="438" spans="1:30" ht="13.5" customHeight="1">
      <c r="A438" s="24"/>
      <c r="B438" s="23"/>
      <c r="C438" s="7" t="s">
        <v>110</v>
      </c>
      <c r="D438" s="10">
        <v>3</v>
      </c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>
        <f t="shared" si="49"/>
        <v>0</v>
      </c>
      <c r="P438" s="3">
        <f t="shared" si="52"/>
        <v>-3</v>
      </c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>
        <f t="shared" si="50"/>
        <v>0</v>
      </c>
      <c r="AB438" s="3">
        <f t="shared" si="51"/>
        <v>0</v>
      </c>
      <c r="AC438" s="3">
        <f t="shared" si="53"/>
        <v>-3</v>
      </c>
      <c r="AD438" s="3">
        <f t="shared" si="54"/>
        <v>0</v>
      </c>
    </row>
    <row r="439" spans="1:30" ht="13.5" customHeight="1">
      <c r="A439" s="24"/>
      <c r="B439" s="23" t="s">
        <v>106</v>
      </c>
      <c r="C439" s="7" t="s">
        <v>109</v>
      </c>
      <c r="D439" s="12" t="s">
        <v>114</v>
      </c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>
        <f t="shared" si="49"/>
        <v>0</v>
      </c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>
        <f t="shared" si="50"/>
        <v>0</v>
      </c>
      <c r="AB439" s="3">
        <f t="shared" si="51"/>
        <v>0</v>
      </c>
      <c r="AC439" s="3"/>
      <c r="AD439" s="3"/>
    </row>
    <row r="440" spans="1:30" ht="13.5" customHeight="1">
      <c r="A440" s="24"/>
      <c r="B440" s="23"/>
      <c r="C440" s="7" t="s">
        <v>111</v>
      </c>
      <c r="D440" s="12" t="s">
        <v>114</v>
      </c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>
        <f t="shared" si="49"/>
        <v>0</v>
      </c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>
        <f t="shared" si="50"/>
        <v>0</v>
      </c>
      <c r="AB440" s="3">
        <f t="shared" si="51"/>
        <v>0</v>
      </c>
      <c r="AC440" s="3"/>
      <c r="AD440" s="3"/>
    </row>
    <row r="441" spans="1:30" ht="13.5" customHeight="1">
      <c r="A441" s="24"/>
      <c r="B441" s="23" t="s">
        <v>2</v>
      </c>
      <c r="C441" s="7" t="s">
        <v>109</v>
      </c>
      <c r="D441" s="10">
        <v>3</v>
      </c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>
        <f t="shared" si="49"/>
        <v>0</v>
      </c>
      <c r="P441" s="3">
        <f t="shared" si="52"/>
        <v>-3</v>
      </c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>
        <f t="shared" si="50"/>
        <v>0</v>
      </c>
      <c r="AB441" s="3">
        <f t="shared" si="51"/>
        <v>0</v>
      </c>
      <c r="AC441" s="3">
        <f t="shared" si="53"/>
        <v>-3</v>
      </c>
      <c r="AD441" s="3">
        <f t="shared" si="54"/>
        <v>0</v>
      </c>
    </row>
    <row r="442" spans="1:30" ht="13.5" customHeight="1">
      <c r="A442" s="24"/>
      <c r="B442" s="23"/>
      <c r="C442" s="7" t="s">
        <v>110</v>
      </c>
      <c r="D442" s="10">
        <v>3</v>
      </c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>
        <f t="shared" si="49"/>
        <v>0</v>
      </c>
      <c r="P442" s="3">
        <f t="shared" si="52"/>
        <v>-3</v>
      </c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>
        <f t="shared" si="50"/>
        <v>0</v>
      </c>
      <c r="AB442" s="3">
        <f t="shared" si="51"/>
        <v>0</v>
      </c>
      <c r="AC442" s="3">
        <f t="shared" si="53"/>
        <v>-3</v>
      </c>
      <c r="AD442" s="3">
        <f t="shared" si="54"/>
        <v>0</v>
      </c>
    </row>
    <row r="443" spans="1:30" ht="13.5" customHeight="1">
      <c r="A443" s="24" t="s">
        <v>30</v>
      </c>
      <c r="B443" s="23" t="s">
        <v>3</v>
      </c>
      <c r="C443" s="7" t="s">
        <v>109</v>
      </c>
      <c r="D443" s="10">
        <v>3</v>
      </c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>
        <f t="shared" si="49"/>
        <v>0</v>
      </c>
      <c r="P443" s="3">
        <f t="shared" si="52"/>
        <v>-3</v>
      </c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>
        <f t="shared" si="50"/>
        <v>0</v>
      </c>
      <c r="AB443" s="3">
        <f t="shared" si="51"/>
        <v>0</v>
      </c>
      <c r="AC443" s="3">
        <f t="shared" si="53"/>
        <v>-3</v>
      </c>
      <c r="AD443" s="3">
        <f t="shared" si="54"/>
        <v>0</v>
      </c>
    </row>
    <row r="444" spans="1:30" ht="13.5" customHeight="1">
      <c r="A444" s="24"/>
      <c r="B444" s="23"/>
      <c r="C444" s="7" t="s">
        <v>110</v>
      </c>
      <c r="D444" s="10">
        <v>3</v>
      </c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>
        <f t="shared" si="49"/>
        <v>0</v>
      </c>
      <c r="P444" s="3">
        <f t="shared" si="52"/>
        <v>-3</v>
      </c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>
        <f t="shared" si="50"/>
        <v>0</v>
      </c>
      <c r="AB444" s="3">
        <f t="shared" si="51"/>
        <v>0</v>
      </c>
      <c r="AC444" s="3">
        <f t="shared" si="53"/>
        <v>-3</v>
      </c>
      <c r="AD444" s="3">
        <f t="shared" si="54"/>
        <v>0</v>
      </c>
    </row>
    <row r="445" spans="1:30" ht="13.5" customHeight="1">
      <c r="A445" s="24"/>
      <c r="B445" s="23" t="s">
        <v>106</v>
      </c>
      <c r="C445" s="7" t="s">
        <v>109</v>
      </c>
      <c r="D445" s="12" t="s">
        <v>114</v>
      </c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>
        <f t="shared" si="49"/>
        <v>0</v>
      </c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>
        <f t="shared" si="50"/>
        <v>0</v>
      </c>
      <c r="AB445" s="3">
        <f t="shared" si="51"/>
        <v>0</v>
      </c>
      <c r="AC445" s="3"/>
      <c r="AD445" s="3"/>
    </row>
    <row r="446" spans="1:30" ht="13.5" customHeight="1">
      <c r="A446" s="24"/>
      <c r="B446" s="23"/>
      <c r="C446" s="7" t="s">
        <v>111</v>
      </c>
      <c r="D446" s="12" t="s">
        <v>114</v>
      </c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>
        <f t="shared" si="49"/>
        <v>0</v>
      </c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>
        <f t="shared" si="50"/>
        <v>0</v>
      </c>
      <c r="AB446" s="3">
        <f t="shared" si="51"/>
        <v>0</v>
      </c>
      <c r="AC446" s="3"/>
      <c r="AD446" s="3"/>
    </row>
    <row r="447" spans="1:30" ht="13.5" customHeight="1">
      <c r="A447" s="24"/>
      <c r="B447" s="23" t="s">
        <v>2</v>
      </c>
      <c r="C447" s="7" t="s">
        <v>109</v>
      </c>
      <c r="D447" s="10">
        <v>3</v>
      </c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>
        <f t="shared" si="49"/>
        <v>0</v>
      </c>
      <c r="P447" s="3">
        <f t="shared" si="52"/>
        <v>-3</v>
      </c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>
        <f t="shared" si="50"/>
        <v>0</v>
      </c>
      <c r="AB447" s="3">
        <f t="shared" si="51"/>
        <v>0</v>
      </c>
      <c r="AC447" s="3">
        <f t="shared" si="53"/>
        <v>-3</v>
      </c>
      <c r="AD447" s="3">
        <f t="shared" si="54"/>
        <v>0</v>
      </c>
    </row>
    <row r="448" spans="1:30" ht="13.5" customHeight="1">
      <c r="A448" s="24"/>
      <c r="B448" s="23"/>
      <c r="C448" s="7" t="s">
        <v>110</v>
      </c>
      <c r="D448" s="10">
        <v>3</v>
      </c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>
        <f t="shared" si="49"/>
        <v>0</v>
      </c>
      <c r="P448" s="3">
        <f t="shared" si="52"/>
        <v>-3</v>
      </c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>
        <f t="shared" si="50"/>
        <v>0</v>
      </c>
      <c r="AB448" s="3">
        <f t="shared" si="51"/>
        <v>0</v>
      </c>
      <c r="AC448" s="3">
        <f t="shared" si="53"/>
        <v>-3</v>
      </c>
      <c r="AD448" s="3">
        <f t="shared" si="54"/>
        <v>0</v>
      </c>
    </row>
    <row r="449" spans="1:30" ht="13.5" customHeight="1">
      <c r="A449" s="24" t="s">
        <v>31</v>
      </c>
      <c r="B449" s="23" t="s">
        <v>3</v>
      </c>
      <c r="C449" s="7" t="s">
        <v>109</v>
      </c>
      <c r="D449" s="12">
        <v>0.1</v>
      </c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>
        <f t="shared" si="49"/>
        <v>0</v>
      </c>
      <c r="P449" s="3">
        <f t="shared" si="52"/>
        <v>-0.1</v>
      </c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>
        <f t="shared" si="50"/>
        <v>0</v>
      </c>
      <c r="AB449" s="3">
        <f t="shared" si="51"/>
        <v>0</v>
      </c>
      <c r="AC449" s="3">
        <f t="shared" si="53"/>
        <v>-0.1</v>
      </c>
      <c r="AD449" s="3">
        <f t="shared" si="54"/>
        <v>0</v>
      </c>
    </row>
    <row r="450" spans="1:30" ht="13.5" customHeight="1">
      <c r="A450" s="24"/>
      <c r="B450" s="23"/>
      <c r="C450" s="7" t="s">
        <v>110</v>
      </c>
      <c r="D450" s="12">
        <v>0.1</v>
      </c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>
        <f t="shared" si="49"/>
        <v>0</v>
      </c>
      <c r="P450" s="3">
        <f t="shared" si="52"/>
        <v>-0.1</v>
      </c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>
        <f t="shared" si="50"/>
        <v>0</v>
      </c>
      <c r="AB450" s="3">
        <f t="shared" si="51"/>
        <v>0</v>
      </c>
      <c r="AC450" s="3">
        <f t="shared" si="53"/>
        <v>-0.1</v>
      </c>
      <c r="AD450" s="3">
        <f t="shared" si="54"/>
        <v>0</v>
      </c>
    </row>
    <row r="451" spans="1:30" ht="13.5" customHeight="1">
      <c r="A451" s="24"/>
      <c r="B451" s="23" t="s">
        <v>106</v>
      </c>
      <c r="C451" s="7" t="s">
        <v>109</v>
      </c>
      <c r="D451" s="13">
        <v>0.01</v>
      </c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>
        <f t="shared" si="49"/>
        <v>0</v>
      </c>
      <c r="P451" s="3">
        <f t="shared" si="52"/>
        <v>-0.01</v>
      </c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>
        <f t="shared" si="50"/>
        <v>0</v>
      </c>
      <c r="AB451" s="3">
        <f t="shared" si="51"/>
        <v>0</v>
      </c>
      <c r="AC451" s="3">
        <f t="shared" si="53"/>
        <v>-0.01</v>
      </c>
      <c r="AD451" s="3">
        <f t="shared" si="54"/>
        <v>0</v>
      </c>
    </row>
    <row r="452" spans="1:30" ht="13.5" customHeight="1">
      <c r="A452" s="24"/>
      <c r="B452" s="23"/>
      <c r="C452" s="7" t="s">
        <v>111</v>
      </c>
      <c r="D452" s="13">
        <v>0.01</v>
      </c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>
        <f t="shared" si="49"/>
        <v>0</v>
      </c>
      <c r="P452" s="3">
        <f t="shared" si="52"/>
        <v>-0.01</v>
      </c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>
        <f t="shared" si="50"/>
        <v>0</v>
      </c>
      <c r="AB452" s="3">
        <f t="shared" si="51"/>
        <v>0</v>
      </c>
      <c r="AC452" s="3">
        <f t="shared" si="53"/>
        <v>-0.01</v>
      </c>
      <c r="AD452" s="3">
        <f t="shared" si="54"/>
        <v>0</v>
      </c>
    </row>
    <row r="453" spans="1:30" ht="13.5" customHeight="1">
      <c r="A453" s="24"/>
      <c r="B453" s="23" t="s">
        <v>2</v>
      </c>
      <c r="C453" s="7" t="s">
        <v>109</v>
      </c>
      <c r="D453" s="12" t="s">
        <v>114</v>
      </c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>
        <f>SUM(E453:N453)/10</f>
        <v>0</v>
      </c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>
        <f>SUM(Q453:Z453)/10</f>
        <v>0</v>
      </c>
      <c r="AB453" s="3">
        <f>(O453+AA453)/2</f>
        <v>0</v>
      </c>
      <c r="AC453" s="3"/>
      <c r="AD453" s="3"/>
    </row>
    <row r="454" spans="1:30" ht="13.5" customHeight="1">
      <c r="A454" s="24"/>
      <c r="B454" s="23"/>
      <c r="C454" s="7" t="s">
        <v>110</v>
      </c>
      <c r="D454" s="12" t="s">
        <v>114</v>
      </c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>
        <f>SUM(E454:N454)/10</f>
        <v>0</v>
      </c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>
        <f>SUM(Q454:Z454)/10</f>
        <v>0</v>
      </c>
      <c r="AB454" s="3">
        <f>(O454+AA454)/2</f>
        <v>0</v>
      </c>
      <c r="AC454" s="3"/>
      <c r="AD454" s="3"/>
    </row>
    <row r="455" spans="1:30" ht="13.5" customHeight="1">
      <c r="A455" s="24" t="s">
        <v>32</v>
      </c>
      <c r="B455" s="23" t="s">
        <v>3</v>
      </c>
      <c r="C455" s="7" t="s">
        <v>109</v>
      </c>
      <c r="D455" s="12">
        <v>0.1</v>
      </c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>
        <f>SUM(E455:N455)/10</f>
        <v>0</v>
      </c>
      <c r="P455" s="3">
        <f>O455-D455</f>
        <v>-0.1</v>
      </c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>
        <f>SUM(Q455:Z455)/10</f>
        <v>0</v>
      </c>
      <c r="AB455" s="3">
        <f aca="true" t="shared" si="55" ref="AB455:AB460">(O455+AA455)/2</f>
        <v>0</v>
      </c>
      <c r="AC455" s="3">
        <f>AB455-D455</f>
        <v>-0.1</v>
      </c>
      <c r="AD455" s="3">
        <f>AB455*100/D455</f>
        <v>0</v>
      </c>
    </row>
    <row r="456" spans="1:30" ht="13.5" customHeight="1">
      <c r="A456" s="24"/>
      <c r="B456" s="23"/>
      <c r="C456" s="7" t="s">
        <v>110</v>
      </c>
      <c r="D456" s="12">
        <v>0.1</v>
      </c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>
        <f>SUM(E456:N456)/10</f>
        <v>0</v>
      </c>
      <c r="P456" s="3">
        <f>O456-D456</f>
        <v>-0.1</v>
      </c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>
        <f>SUM(Q456:Z456)/10</f>
        <v>0</v>
      </c>
      <c r="AB456" s="3">
        <f t="shared" si="55"/>
        <v>0</v>
      </c>
      <c r="AC456" s="3">
        <f>AB456-D456</f>
        <v>-0.1</v>
      </c>
      <c r="AD456" s="3">
        <f>AB456*100/D456</f>
        <v>0</v>
      </c>
    </row>
    <row r="457" spans="1:30" ht="13.5" customHeight="1">
      <c r="A457" s="24"/>
      <c r="B457" s="23" t="s">
        <v>106</v>
      </c>
      <c r="C457" s="7" t="s">
        <v>109</v>
      </c>
      <c r="D457" s="12" t="s">
        <v>114</v>
      </c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>
        <f>SUM(E457:N457)/10</f>
        <v>0</v>
      </c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>
        <f>SUM(Q457:Z457)/10</f>
        <v>0</v>
      </c>
      <c r="AB457" s="3">
        <f t="shared" si="55"/>
        <v>0</v>
      </c>
      <c r="AC457" s="3"/>
      <c r="AD457" s="3"/>
    </row>
    <row r="458" spans="1:30" ht="13.5" customHeight="1">
      <c r="A458" s="24"/>
      <c r="B458" s="23"/>
      <c r="C458" s="7" t="s">
        <v>111</v>
      </c>
      <c r="D458" s="12" t="s">
        <v>114</v>
      </c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>
        <f>SUM(E458:N458)/10</f>
        <v>0</v>
      </c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>
        <f>SUM(Q458:Z458)/10</f>
        <v>0</v>
      </c>
      <c r="AB458" s="3">
        <f t="shared" si="55"/>
        <v>0</v>
      </c>
      <c r="AC458" s="3"/>
      <c r="AD458" s="3"/>
    </row>
    <row r="459" spans="1:30" ht="13.5" customHeight="1">
      <c r="A459" s="24"/>
      <c r="B459" s="23" t="s">
        <v>2</v>
      </c>
      <c r="C459" s="7" t="s">
        <v>109</v>
      </c>
      <c r="D459" s="12" t="s">
        <v>114</v>
      </c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>
        <f>SUM(E459:N459)/10</f>
        <v>0</v>
      </c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>
        <f>SUM(Q459:Z459)/10</f>
        <v>0</v>
      </c>
      <c r="AB459" s="3">
        <f t="shared" si="55"/>
        <v>0</v>
      </c>
      <c r="AC459" s="3"/>
      <c r="AD459" s="3"/>
    </row>
    <row r="460" spans="1:30" ht="13.5" customHeight="1">
      <c r="A460" s="24"/>
      <c r="B460" s="23"/>
      <c r="C460" s="7" t="s">
        <v>110</v>
      </c>
      <c r="D460" s="12" t="s">
        <v>114</v>
      </c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>
        <f>SUM(E460:N460)/10</f>
        <v>0</v>
      </c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>
        <f>SUM(Q460:Z460)/10</f>
        <v>0</v>
      </c>
      <c r="AB460" s="3">
        <f t="shared" si="55"/>
        <v>0</v>
      </c>
      <c r="AC460" s="3"/>
      <c r="AD460" s="3"/>
    </row>
  </sheetData>
  <sheetProtection/>
  <mergeCells count="316">
    <mergeCell ref="A1:AD1"/>
    <mergeCell ref="E2:AC2"/>
    <mergeCell ref="AD2:AD4"/>
    <mergeCell ref="A311:A316"/>
    <mergeCell ref="B311:B312"/>
    <mergeCell ref="B313:B314"/>
    <mergeCell ref="B315:B316"/>
    <mergeCell ref="A389:A394"/>
    <mergeCell ref="B389:B390"/>
    <mergeCell ref="B391:B392"/>
    <mergeCell ref="B393:B394"/>
    <mergeCell ref="B243:B244"/>
    <mergeCell ref="A251:A256"/>
    <mergeCell ref="B251:B252"/>
    <mergeCell ref="B253:B254"/>
    <mergeCell ref="B255:B256"/>
    <mergeCell ref="B261:B262"/>
    <mergeCell ref="A263:A268"/>
    <mergeCell ref="B263:B264"/>
    <mergeCell ref="B265:B266"/>
    <mergeCell ref="B267:B268"/>
    <mergeCell ref="A257:A262"/>
    <mergeCell ref="B257:B258"/>
    <mergeCell ref="B259:B260"/>
    <mergeCell ref="A395:A400"/>
    <mergeCell ref="B395:B396"/>
    <mergeCell ref="B397:B398"/>
    <mergeCell ref="B399:B400"/>
    <mergeCell ref="A365:A370"/>
    <mergeCell ref="B365:B366"/>
    <mergeCell ref="B367:B368"/>
    <mergeCell ref="B369:B370"/>
    <mergeCell ref="A371:A376"/>
    <mergeCell ref="B371:B372"/>
    <mergeCell ref="B373:B374"/>
    <mergeCell ref="B375:B376"/>
    <mergeCell ref="A377:A382"/>
    <mergeCell ref="B377:B378"/>
    <mergeCell ref="B379:B380"/>
    <mergeCell ref="B381:B382"/>
    <mergeCell ref="A197:A202"/>
    <mergeCell ref="B197:B198"/>
    <mergeCell ref="B199:B200"/>
    <mergeCell ref="B201:B202"/>
    <mergeCell ref="A203:A208"/>
    <mergeCell ref="B203:B204"/>
    <mergeCell ref="B205:B206"/>
    <mergeCell ref="B207:B208"/>
    <mergeCell ref="A209:A214"/>
    <mergeCell ref="B209:B210"/>
    <mergeCell ref="B211:B212"/>
    <mergeCell ref="B213:B214"/>
    <mergeCell ref="A179:A184"/>
    <mergeCell ref="B179:B180"/>
    <mergeCell ref="B181:B182"/>
    <mergeCell ref="B183:B184"/>
    <mergeCell ref="A191:A196"/>
    <mergeCell ref="B191:B192"/>
    <mergeCell ref="B193:B194"/>
    <mergeCell ref="B195:B196"/>
    <mergeCell ref="A185:A190"/>
    <mergeCell ref="B185:B186"/>
    <mergeCell ref="B187:B188"/>
    <mergeCell ref="B189:B190"/>
    <mergeCell ref="A161:A166"/>
    <mergeCell ref="B161:B162"/>
    <mergeCell ref="B163:B164"/>
    <mergeCell ref="B165:B166"/>
    <mergeCell ref="A167:A172"/>
    <mergeCell ref="B167:B168"/>
    <mergeCell ref="B169:B170"/>
    <mergeCell ref="B171:B172"/>
    <mergeCell ref="A173:A178"/>
    <mergeCell ref="B173:B174"/>
    <mergeCell ref="B175:B176"/>
    <mergeCell ref="B177:B178"/>
    <mergeCell ref="A149:A154"/>
    <mergeCell ref="B149:B150"/>
    <mergeCell ref="B151:B152"/>
    <mergeCell ref="B153:B154"/>
    <mergeCell ref="A137:A142"/>
    <mergeCell ref="B137:B138"/>
    <mergeCell ref="B139:B140"/>
    <mergeCell ref="B141:B142"/>
    <mergeCell ref="A155:A160"/>
    <mergeCell ref="B155:B156"/>
    <mergeCell ref="B157:B158"/>
    <mergeCell ref="B159:B160"/>
    <mergeCell ref="B125:B126"/>
    <mergeCell ref="B127:B128"/>
    <mergeCell ref="B129:B130"/>
    <mergeCell ref="A131:A136"/>
    <mergeCell ref="B131:B132"/>
    <mergeCell ref="B133:B134"/>
    <mergeCell ref="B135:B136"/>
    <mergeCell ref="A143:A148"/>
    <mergeCell ref="B143:B144"/>
    <mergeCell ref="B145:B146"/>
    <mergeCell ref="B147:B148"/>
    <mergeCell ref="A71:A76"/>
    <mergeCell ref="B71:B72"/>
    <mergeCell ref="B73:B74"/>
    <mergeCell ref="B75:B76"/>
    <mergeCell ref="A77:A82"/>
    <mergeCell ref="B77:B78"/>
    <mergeCell ref="B79:B80"/>
    <mergeCell ref="B81:B82"/>
    <mergeCell ref="A95:A100"/>
    <mergeCell ref="B95:B96"/>
    <mergeCell ref="B97:B98"/>
    <mergeCell ref="B99:B100"/>
    <mergeCell ref="B83:B84"/>
    <mergeCell ref="B85:B86"/>
    <mergeCell ref="A83:A88"/>
    <mergeCell ref="B87:B88"/>
    <mergeCell ref="A89:A94"/>
    <mergeCell ref="B89:B90"/>
    <mergeCell ref="B91:B92"/>
    <mergeCell ref="B93:B94"/>
    <mergeCell ref="B59:B60"/>
    <mergeCell ref="B61:B62"/>
    <mergeCell ref="A59:A64"/>
    <mergeCell ref="A65:A70"/>
    <mergeCell ref="B65:B66"/>
    <mergeCell ref="B67:B68"/>
    <mergeCell ref="B69:B70"/>
    <mergeCell ref="B45:B46"/>
    <mergeCell ref="A41:A46"/>
    <mergeCell ref="B47:B48"/>
    <mergeCell ref="B49:B50"/>
    <mergeCell ref="B51:B52"/>
    <mergeCell ref="A47:A52"/>
    <mergeCell ref="B53:B54"/>
    <mergeCell ref="B55:B56"/>
    <mergeCell ref="B57:B58"/>
    <mergeCell ref="A53:A58"/>
    <mergeCell ref="B63:B64"/>
    <mergeCell ref="B41:B42"/>
    <mergeCell ref="A35:A40"/>
    <mergeCell ref="B43:B44"/>
    <mergeCell ref="B21:B22"/>
    <mergeCell ref="B9:B10"/>
    <mergeCell ref="A5:A10"/>
    <mergeCell ref="B5:B6"/>
    <mergeCell ref="B7:B8"/>
    <mergeCell ref="B35:B36"/>
    <mergeCell ref="B37:B38"/>
    <mergeCell ref="B39:B40"/>
    <mergeCell ref="A2:A4"/>
    <mergeCell ref="B2:B4"/>
    <mergeCell ref="C2:C4"/>
    <mergeCell ref="D2:D4"/>
    <mergeCell ref="A23:A28"/>
    <mergeCell ref="B23:B24"/>
    <mergeCell ref="B25:B26"/>
    <mergeCell ref="B27:B28"/>
    <mergeCell ref="P3:P4"/>
    <mergeCell ref="O3:O4"/>
    <mergeCell ref="A101:A106"/>
    <mergeCell ref="B101:B102"/>
    <mergeCell ref="B103:B104"/>
    <mergeCell ref="B105:B106"/>
    <mergeCell ref="A107:A112"/>
    <mergeCell ref="B107:B108"/>
    <mergeCell ref="B109:B110"/>
    <mergeCell ref="B111:B112"/>
    <mergeCell ref="A269:A274"/>
    <mergeCell ref="B269:B270"/>
    <mergeCell ref="B271:B272"/>
    <mergeCell ref="B273:B274"/>
    <mergeCell ref="A239:A244"/>
    <mergeCell ref="B239:B240"/>
    <mergeCell ref="B241:B242"/>
    <mergeCell ref="A113:A118"/>
    <mergeCell ref="B113:B114"/>
    <mergeCell ref="B115:B116"/>
    <mergeCell ref="B117:B118"/>
    <mergeCell ref="A119:A124"/>
    <mergeCell ref="B119:B120"/>
    <mergeCell ref="B121:B122"/>
    <mergeCell ref="B123:B124"/>
    <mergeCell ref="A125:A130"/>
    <mergeCell ref="A275:A280"/>
    <mergeCell ref="B275:B276"/>
    <mergeCell ref="B277:B278"/>
    <mergeCell ref="B279:B280"/>
    <mergeCell ref="A215:A220"/>
    <mergeCell ref="B215:B216"/>
    <mergeCell ref="B217:B218"/>
    <mergeCell ref="B219:B220"/>
    <mergeCell ref="A245:A250"/>
    <mergeCell ref="B245:B246"/>
    <mergeCell ref="B247:B248"/>
    <mergeCell ref="B249:B250"/>
    <mergeCell ref="A221:A226"/>
    <mergeCell ref="B221:B222"/>
    <mergeCell ref="B223:B224"/>
    <mergeCell ref="B225:B226"/>
    <mergeCell ref="A227:A232"/>
    <mergeCell ref="B227:B228"/>
    <mergeCell ref="B229:B230"/>
    <mergeCell ref="B231:B232"/>
    <mergeCell ref="A233:A238"/>
    <mergeCell ref="B233:B234"/>
    <mergeCell ref="B235:B236"/>
    <mergeCell ref="B237:B238"/>
    <mergeCell ref="B293:B294"/>
    <mergeCell ref="B295:B296"/>
    <mergeCell ref="A299:A304"/>
    <mergeCell ref="B299:B300"/>
    <mergeCell ref="B301:B302"/>
    <mergeCell ref="B303:B304"/>
    <mergeCell ref="A281:A286"/>
    <mergeCell ref="B281:B282"/>
    <mergeCell ref="B283:B284"/>
    <mergeCell ref="B285:B286"/>
    <mergeCell ref="A287:A292"/>
    <mergeCell ref="B287:B288"/>
    <mergeCell ref="B289:B290"/>
    <mergeCell ref="B291:B292"/>
    <mergeCell ref="B297:B298"/>
    <mergeCell ref="A293:A298"/>
    <mergeCell ref="A335:A340"/>
    <mergeCell ref="B335:B336"/>
    <mergeCell ref="B337:B338"/>
    <mergeCell ref="B339:B340"/>
    <mergeCell ref="A341:A346"/>
    <mergeCell ref="B341:B342"/>
    <mergeCell ref="B343:B344"/>
    <mergeCell ref="B345:B346"/>
    <mergeCell ref="A305:A310"/>
    <mergeCell ref="B305:B306"/>
    <mergeCell ref="B307:B308"/>
    <mergeCell ref="B309:B310"/>
    <mergeCell ref="A329:A334"/>
    <mergeCell ref="B329:B330"/>
    <mergeCell ref="B331:B332"/>
    <mergeCell ref="B333:B334"/>
    <mergeCell ref="A317:A322"/>
    <mergeCell ref="B317:B318"/>
    <mergeCell ref="B319:B320"/>
    <mergeCell ref="B321:B322"/>
    <mergeCell ref="A323:A328"/>
    <mergeCell ref="B323:B324"/>
    <mergeCell ref="B325:B326"/>
    <mergeCell ref="B327:B328"/>
    <mergeCell ref="A347:A352"/>
    <mergeCell ref="B347:B348"/>
    <mergeCell ref="B349:B350"/>
    <mergeCell ref="B351:B352"/>
    <mergeCell ref="A383:A388"/>
    <mergeCell ref="B383:B384"/>
    <mergeCell ref="B385:B386"/>
    <mergeCell ref="B387:B388"/>
    <mergeCell ref="A353:A358"/>
    <mergeCell ref="B353:B354"/>
    <mergeCell ref="B355:B356"/>
    <mergeCell ref="B357:B358"/>
    <mergeCell ref="A359:A364"/>
    <mergeCell ref="B359:B360"/>
    <mergeCell ref="B361:B362"/>
    <mergeCell ref="B363:B364"/>
    <mergeCell ref="A413:A418"/>
    <mergeCell ref="B413:B414"/>
    <mergeCell ref="B415:B416"/>
    <mergeCell ref="B417:B418"/>
    <mergeCell ref="A419:A424"/>
    <mergeCell ref="B419:B420"/>
    <mergeCell ref="B421:B422"/>
    <mergeCell ref="B423:B424"/>
    <mergeCell ref="A401:A406"/>
    <mergeCell ref="B401:B402"/>
    <mergeCell ref="B403:B404"/>
    <mergeCell ref="B405:B406"/>
    <mergeCell ref="A407:A412"/>
    <mergeCell ref="B407:B408"/>
    <mergeCell ref="B409:B410"/>
    <mergeCell ref="B411:B412"/>
    <mergeCell ref="A443:A448"/>
    <mergeCell ref="B443:B444"/>
    <mergeCell ref="B445:B446"/>
    <mergeCell ref="B447:B448"/>
    <mergeCell ref="B453:B454"/>
    <mergeCell ref="A449:A454"/>
    <mergeCell ref="A425:A430"/>
    <mergeCell ref="B425:B426"/>
    <mergeCell ref="B427:B428"/>
    <mergeCell ref="B429:B430"/>
    <mergeCell ref="A431:A436"/>
    <mergeCell ref="B431:B432"/>
    <mergeCell ref="B433:B434"/>
    <mergeCell ref="B435:B436"/>
    <mergeCell ref="AA3:AA4"/>
    <mergeCell ref="AB3:AB4"/>
    <mergeCell ref="AC3:AC4"/>
    <mergeCell ref="B449:B450"/>
    <mergeCell ref="B451:B452"/>
    <mergeCell ref="B457:B458"/>
    <mergeCell ref="B459:B460"/>
    <mergeCell ref="A455:A460"/>
    <mergeCell ref="A29:A34"/>
    <mergeCell ref="B29:B30"/>
    <mergeCell ref="B31:B32"/>
    <mergeCell ref="B33:B34"/>
    <mergeCell ref="A11:A16"/>
    <mergeCell ref="B11:B12"/>
    <mergeCell ref="B13:B14"/>
    <mergeCell ref="B15:B16"/>
    <mergeCell ref="A17:A22"/>
    <mergeCell ref="B17:B18"/>
    <mergeCell ref="B19:B20"/>
    <mergeCell ref="B455:B456"/>
    <mergeCell ref="A437:A442"/>
    <mergeCell ref="B437:B438"/>
    <mergeCell ref="B439:B440"/>
    <mergeCell ref="B441:B442"/>
  </mergeCells>
  <printOptions gridLines="1"/>
  <pageMargins left="1.220472440944882" right="0.2362204724409449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2010-12-05T19:48:20Z</dcterms:modified>
  <cp:category/>
  <cp:version/>
  <cp:contentType/>
  <cp:contentStatus/>
</cp:coreProperties>
</file>